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55" firstSheet="1" activeTab="6"/>
  </bookViews>
  <sheets>
    <sheet name="Jan 2024" sheetId="1" r:id="rId1"/>
    <sheet name="Fev 2024" sheetId="2" r:id="rId2"/>
    <sheet name="Mar 2024" sheetId="3" r:id="rId3"/>
    <sheet name="Abr 2024" sheetId="4" r:id="rId4"/>
    <sheet name="Mai 2024" sheetId="5" r:id="rId5"/>
    <sheet name="Jun 2024" sheetId="6" r:id="rId6"/>
    <sheet name="Jul 2024" sheetId="7" r:id="rId7"/>
    <sheet name="Ago 2024" sheetId="8" r:id="rId8"/>
    <sheet name="Set 2024" sheetId="9" r:id="rId9"/>
    <sheet name="Out 2024" sheetId="10" r:id="rId10"/>
    <sheet name="Nov 2024" sheetId="11" r:id="rId11"/>
    <sheet name="Dez 2024" sheetId="12" r:id="rId12"/>
  </sheets>
  <calcPr calcId="144525"/>
</workbook>
</file>

<file path=xl/sharedStrings.xml><?xml version="1.0" encoding="utf-8"?>
<sst xmlns="http://schemas.openxmlformats.org/spreadsheetml/2006/main" count="168" uniqueCount="27">
  <si>
    <t>SAU - Manifestação Registradas em Janeiro 2024</t>
  </si>
  <si>
    <t>Classificação</t>
  </si>
  <si>
    <t xml:space="preserve">Tipo de Contato </t>
  </si>
  <si>
    <t>Elogio</t>
  </si>
  <si>
    <t xml:space="preserve">Informação </t>
  </si>
  <si>
    <t>Reclamação</t>
  </si>
  <si>
    <t xml:space="preserve">Solicitação </t>
  </si>
  <si>
    <t>Sugestão</t>
  </si>
  <si>
    <t>Total</t>
  </si>
  <si>
    <t>Carta/Urna</t>
  </si>
  <si>
    <t>E-mail</t>
  </si>
  <si>
    <t>Pessoal</t>
  </si>
  <si>
    <t>Telefone</t>
  </si>
  <si>
    <t>Total Geral</t>
  </si>
  <si>
    <t>SAU - Manifestação Registradas em Fevereiro 2024</t>
  </si>
  <si>
    <t>SAU - Manifestação Registradas em Março 2024</t>
  </si>
  <si>
    <t>SAU - Manifestação Registradas em Abril 2024</t>
  </si>
  <si>
    <t>SAU - Manifestação Registradas em Maio 2024</t>
  </si>
  <si>
    <t>SAU - Manifestação Registradas em Junho 2024</t>
  </si>
  <si>
    <t>SAU - Manifestação Registradas em Julho 2024</t>
  </si>
  <si>
    <t>SAU - Manifestação Registradas em Agosto 2024</t>
  </si>
  <si>
    <t>SAU - Manifestação Registradas em Setembro 2024</t>
  </si>
  <si>
    <t>SAU - Manifestação Registradas em Outubro 2024</t>
  </si>
  <si>
    <t>SAU - Manifestação Registradas em Novembro 2024</t>
  </si>
  <si>
    <t xml:space="preserve">                                               Classificação</t>
  </si>
  <si>
    <t>SAU - Manifestação Registradas em Dezembro 2024</t>
  </si>
  <si>
    <t xml:space="preserve">                                              Classificação</t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</si>
</sst>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&quot;R$&quot;* #,##0.00_-;\-&quot;R$&quot;* #,##0.00_-;_-&quot;R$&quot;* &quot;-&quot;??_-;_-@_-"/>
    <numFmt numFmtId="178" formatCode="_-&quot;R$&quot;* #,##0_-;\-&quot;R$&quot;* #,##0_-;_-&quot;R$&quot;* &quot;-&quot;_-;_-@_-"/>
    <numFmt numFmtId="179" formatCode="_-* #,##0.00_-;\-* #,##0.00_-;_-* &quot;-&quot;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179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2" fillId="13" borderId="33" applyNumberFormat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22" borderId="37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31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3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0" borderId="36" applyNumberFormat="0" applyAlignment="0" applyProtection="0">
      <alignment vertical="center"/>
    </xf>
    <xf numFmtId="0" fontId="16" fillId="19" borderId="35" applyNumberFormat="0" applyAlignment="0" applyProtection="0">
      <alignment vertical="center"/>
    </xf>
    <xf numFmtId="0" fontId="19" fillId="19" borderId="36" applyNumberFormat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/>
    <xf numFmtId="0" fontId="0" fillId="4" borderId="25" xfId="0" applyFill="1" applyBorder="1"/>
    <xf numFmtId="0" fontId="0" fillId="4" borderId="0" xfId="0" applyFill="1" applyBorder="1"/>
    <xf numFmtId="0" fontId="0" fillId="4" borderId="26" xfId="0" applyFill="1" applyBorder="1"/>
    <xf numFmtId="0" fontId="0" fillId="3" borderId="25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Font="1" applyBorder="1"/>
    <xf numFmtId="0" fontId="0" fillId="0" borderId="15" xfId="0" applyBorder="1"/>
    <xf numFmtId="0" fontId="0" fillId="0" borderId="16" xfId="0" applyFont="1" applyBorder="1"/>
    <xf numFmtId="0" fontId="0" fillId="0" borderId="18" xfId="0" applyBorder="1"/>
    <xf numFmtId="0" fontId="0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2024'!$B$13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2024'!$C$13:$H$13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'Jan 2024'!$B$14</c:f>
              <c:strCache>
                <c:ptCount val="1"/>
                <c:pt idx="0">
                  <c:v>Carta/Urna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2024'!$C$14:$H$14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</c:ser>
        <c:ser>
          <c:idx val="2"/>
          <c:order val="2"/>
          <c:tx>
            <c:strRef>
              <c:f>'Jan 2024'!$B$15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'Jan 2024'!$B$16</c:f>
              <c:strCache>
                <c:ptCount val="1"/>
                <c:pt idx="0">
                  <c:v>Pessoal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2024'!$C$16:$H$16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</c:numCache>
            </c:numRef>
          </c:val>
        </c:ser>
        <c:ser>
          <c:idx val="4"/>
          <c:order val="4"/>
          <c:tx>
            <c:strRef>
              <c:f>'Jan 2024'!$B$17</c:f>
              <c:strCache>
                <c:ptCount val="1"/>
                <c:pt idx="0">
                  <c:v>Telefone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2024'!$C$17:$H$17</c:f>
              <c:numCache>
                <c:formatCode>General</c:formatCode>
                <c:ptCount val="6"/>
                <c:pt idx="0">
                  <c:v>0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26</c:v>
                </c:pt>
              </c:numCache>
            </c:numRef>
          </c:val>
        </c:ser>
        <c:ser>
          <c:idx val="5"/>
          <c:order val="5"/>
          <c:tx>
            <c:strRef>
              <c:f>'Jan 2024'!$B$18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'Jan 2024'!$C$12:$H$12</c:f>
              <c:strCache>
                <c:ptCount val="6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  <c:pt idx="5">
                  <c:v>Total</c:v>
                </c:pt>
              </c:strCache>
            </c:strRef>
          </c:cat>
          <c:val>
            <c:numRef>
              <c:f>'Jan 2024'!$C$18:$H$18</c:f>
              <c:numCache>
                <c:formatCode>General</c:formatCode>
                <c:ptCount val="6"/>
                <c:pt idx="0">
                  <c:v>2</c:v>
                </c:pt>
                <c:pt idx="1">
                  <c:v>56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34976"/>
        <c:axId val="736731232"/>
      </c:barChart>
      <c:catAx>
        <c:axId val="7367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1232"/>
        <c:crosses val="autoZero"/>
        <c:auto val="1"/>
        <c:lblAlgn val="ctr"/>
        <c:lblOffset val="100"/>
        <c:noMultiLvlLbl val="0"/>
      </c:catAx>
      <c:valAx>
        <c:axId val="7367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'Out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'Out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'Out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'Out 2024'!#REF!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'Out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39920"/>
        <c:axId val="462343248"/>
      </c:barChart>
      <c:catAx>
        <c:axId val="4623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3248"/>
        <c:crosses val="autoZero"/>
        <c:auto val="1"/>
        <c:lblAlgn val="ctr"/>
        <c:lblOffset val="100"/>
        <c:noMultiLvlLbl val="0"/>
      </c:catAx>
      <c:valAx>
        <c:axId val="4623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3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 2024'!$B$13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2024'!$C$13:$G$13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'Nov 2024'!$B$14</c:f>
              <c:strCache>
                <c:ptCount val="1"/>
                <c:pt idx="0">
                  <c:v>Carta/Urna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2024'!$C$14:$G$14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'Nov 2024'!$B$15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2024'!$C$15:$G$15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'Nov 2024'!$B$16</c:f>
              <c:strCache>
                <c:ptCount val="1"/>
                <c:pt idx="0">
                  <c:v>Pessoal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'Nov 2024'!$B$17</c:f>
              <c:strCache>
                <c:ptCount val="1"/>
                <c:pt idx="0">
                  <c:v>Telefone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2024'!$C$17:$G$17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'Nov 2024'!$B$18</c:f>
              <c:strCache>
                <c:ptCount val="1"/>
                <c:pt idx="0">
                  <c:v>Total Geral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 2024'!$C$12:$G$12</c:f>
              <c:strCache>
                <c:ptCount val="5"/>
                <c:pt idx="0">
                  <c:v>Elogio</c:v>
                </c:pt>
                <c:pt idx="1">
                  <c:v>Informação </c:v>
                </c:pt>
                <c:pt idx="2">
                  <c:v>Reclamação</c:v>
                </c:pt>
                <c:pt idx="3">
                  <c:v>Solicitação </c:v>
                </c:pt>
                <c:pt idx="4">
                  <c:v>Sugestão</c:v>
                </c:pt>
              </c:strCache>
            </c:strRef>
          </c:cat>
          <c:val>
            <c:numRef>
              <c:f>'Nov 2024'!$C$18:$G$18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30464"/>
        <c:axId val="593531296"/>
      </c:barChart>
      <c:catAx>
        <c:axId val="5935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1296"/>
        <c:crosses val="autoZero"/>
        <c:auto val="1"/>
        <c:lblAlgn val="ctr"/>
        <c:lblOffset val="100"/>
        <c:noMultiLvlLbl val="0"/>
      </c:catAx>
      <c:valAx>
        <c:axId val="59353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 2024'!$D$11</c:f>
              <c:strCache>
                <c:ptCount val="1"/>
                <c:pt idx="0">
                  <c:v>                                              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'Dez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'Dez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'Dez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'Dez 2024'!#REF!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'Dez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19232"/>
        <c:axId val="593518400"/>
      </c:barChart>
      <c:catAx>
        <c:axId val="59351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18400"/>
        <c:crosses val="autoZero"/>
        <c:auto val="1"/>
        <c:lblAlgn val="ctr"/>
        <c:lblOffset val="100"/>
        <c:noMultiLvlLbl val="0"/>
      </c:catAx>
      <c:valAx>
        <c:axId val="59351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1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'Fev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'Fev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'Fev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4"/>
          <c:order val="4"/>
          <c:tx>
            <c:strRef>
              <c:f>'Fev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'Fev 2024'!$B$12:$C$18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67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29152"/>
        <c:axId val="736745792"/>
      </c:barChart>
      <c:catAx>
        <c:axId val="736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45792"/>
        <c:crosses val="autoZero"/>
        <c:auto val="1"/>
        <c:lblAlgn val="ctr"/>
        <c:lblOffset val="100"/>
        <c:noMultiLvlLbl val="0"/>
      </c:catAx>
      <c:valAx>
        <c:axId val="73674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51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'Mar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51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'Mar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51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'Mar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51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'Mar 2024'!$B$12:$C$18</c:f>
              <c:multiLvlStrCache>
                <c:ptCount val="7"/>
                <c:lvl>
                  <c:pt idx="0">
                    <c:v>Elogio</c:v>
                  </c:pt>
                  <c:pt idx="2">
                    <c:v>51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54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6744128"/>
        <c:axId val="736733728"/>
      </c:barChart>
      <c:catAx>
        <c:axId val="7367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33728"/>
        <c:crosses val="autoZero"/>
        <c:auto val="1"/>
        <c:lblAlgn val="ctr"/>
        <c:lblOffset val="100"/>
        <c:noMultiLvlLbl val="0"/>
      </c:catAx>
      <c:valAx>
        <c:axId val="7367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67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35</c:v>
                  </c:pt>
                  <c:pt idx="3">
                    <c:v>2</c:v>
                  </c:pt>
                  <c:pt idx="4">
                    <c:v>10</c:v>
                  </c:pt>
                  <c:pt idx="5">
                    <c:v>3</c:v>
                  </c:pt>
                  <c:pt idx="6">
                    <c:v>50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35</c:v>
                  </c:pt>
                  <c:pt idx="3">
                    <c:v>2</c:v>
                  </c:pt>
                  <c:pt idx="4">
                    <c:v>10</c:v>
                  </c:pt>
                  <c:pt idx="5">
                    <c:v>3</c:v>
                  </c:pt>
                  <c:pt idx="6">
                    <c:v>50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'Abr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35</c:v>
                  </c:pt>
                  <c:pt idx="3">
                    <c:v>2</c:v>
                  </c:pt>
                  <c:pt idx="4">
                    <c:v>10</c:v>
                  </c:pt>
                  <c:pt idx="5">
                    <c:v>3</c:v>
                  </c:pt>
                  <c:pt idx="6">
                    <c:v>50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'Abr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35</c:v>
                  </c:pt>
                  <c:pt idx="3">
                    <c:v>2</c:v>
                  </c:pt>
                  <c:pt idx="4">
                    <c:v>10</c:v>
                  </c:pt>
                  <c:pt idx="5">
                    <c:v>3</c:v>
                  </c:pt>
                  <c:pt idx="6">
                    <c:v>50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4"/>
          <c:order val="4"/>
          <c:tx>
            <c:strRef>
              <c:f>'Abr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'Abr 2024'!$B$12:$C$18</c:f>
              <c:multiLvlStrCache>
                <c:ptCount val="7"/>
                <c:lvl>
                  <c:pt idx="0">
                    <c:v>Elogio</c:v>
                  </c:pt>
                  <c:pt idx="2">
                    <c:v>35</c:v>
                  </c:pt>
                  <c:pt idx="3">
                    <c:v>2</c:v>
                  </c:pt>
                  <c:pt idx="4">
                    <c:v>10</c:v>
                  </c:pt>
                  <c:pt idx="5">
                    <c:v>3</c:v>
                  </c:pt>
                  <c:pt idx="6">
                    <c:v>50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40</c:v>
                </c:pt>
                <c:pt idx="3">
                  <c:v>2</c:v>
                </c:pt>
                <c:pt idx="4">
                  <c:v>10</c:v>
                </c:pt>
                <c:pt idx="5">
                  <c:v>3</c:v>
                </c:pt>
                <c:pt idx="6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39504"/>
        <c:axId val="462347824"/>
      </c:barChart>
      <c:catAx>
        <c:axId val="46233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7824"/>
        <c:crosses val="autoZero"/>
        <c:auto val="1"/>
        <c:lblAlgn val="ctr"/>
        <c:lblOffset val="100"/>
        <c:noMultiLvlLbl val="0"/>
      </c:catAx>
      <c:valAx>
        <c:axId val="4623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3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'Mai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'Mai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'Mai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'Mai 2024'!$B$12:$C$18</c:f>
              <c:multiLvlStrCache>
                <c:ptCount val="7"/>
                <c:lvl>
                  <c:pt idx="0">
                    <c:v>Elogio</c:v>
                  </c:pt>
                  <c:pt idx="2">
                    <c:v>23</c:v>
                  </c:pt>
                  <c:pt idx="3">
                    <c:v>0</c:v>
                  </c:pt>
                  <c:pt idx="4">
                    <c:v>2</c:v>
                  </c:pt>
                  <c:pt idx="5">
                    <c:v>3</c:v>
                  </c:pt>
                  <c:pt idx="6">
                    <c:v>28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7968"/>
        <c:axId val="593527136"/>
      </c:barChart>
      <c:catAx>
        <c:axId val="59352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7136"/>
        <c:crosses val="autoZero"/>
        <c:auto val="1"/>
        <c:lblAlgn val="ctr"/>
        <c:lblOffset val="100"/>
        <c:noMultiLvlLbl val="0"/>
      </c:catAx>
      <c:valAx>
        <c:axId val="5935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2</c:v>
                  </c:pt>
                  <c:pt idx="4">
                    <c:v>6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'Jun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2</c:v>
                  </c:pt>
                  <c:pt idx="4">
                    <c:v>6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2"/>
          <c:order val="2"/>
          <c:tx>
            <c:strRef>
              <c:f>'Jun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2</c:v>
                  </c:pt>
                  <c:pt idx="4">
                    <c:v>6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'Jun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2</c:v>
                  </c:pt>
                  <c:pt idx="4">
                    <c:v>6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4"/>
          <c:order val="4"/>
          <c:tx>
            <c:strRef>
              <c:f>'Jun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'Jun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2</c:v>
                  </c:pt>
                  <c:pt idx="4">
                    <c:v>6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  <c:pt idx="5">
                  <c:v>0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8384"/>
        <c:axId val="593532128"/>
      </c:barChart>
      <c:catAx>
        <c:axId val="593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32128"/>
        <c:crosses val="autoZero"/>
        <c:auto val="1"/>
        <c:lblAlgn val="ctr"/>
        <c:lblOffset val="100"/>
        <c:noMultiLvlLbl val="0"/>
      </c:catAx>
      <c:valAx>
        <c:axId val="5935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3</c:v>
                  </c:pt>
                  <c:pt idx="4">
                    <c:v>5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'Jul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3</c:v>
                  </c:pt>
                  <c:pt idx="4">
                    <c:v>5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er>
          <c:idx val="2"/>
          <c:order val="2"/>
          <c:tx>
            <c:strRef>
              <c:f>'Jul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3</c:v>
                  </c:pt>
                  <c:pt idx="4">
                    <c:v>5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</c:ser>
        <c:ser>
          <c:idx val="3"/>
          <c:order val="3"/>
          <c:tx>
            <c:strRef>
              <c:f>'Jul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3</c:v>
                  </c:pt>
                  <c:pt idx="4">
                    <c:v>5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4"/>
          <c:order val="4"/>
          <c:tx>
            <c:strRef>
              <c:f>'Jul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'Jul 2024'!$B$12:$C$18</c:f>
              <c:multiLvlStrCache>
                <c:ptCount val="7"/>
                <c:lvl>
                  <c:pt idx="0">
                    <c:v>Elogio</c:v>
                  </c:pt>
                  <c:pt idx="2">
                    <c:v>2</c:v>
                  </c:pt>
                  <c:pt idx="3">
                    <c:v>3</c:v>
                  </c:pt>
                  <c:pt idx="4">
                    <c:v>5</c:v>
                  </c:pt>
                  <c:pt idx="5">
                    <c:v>0</c:v>
                  </c:pt>
                  <c:pt idx="6">
                    <c:v>10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  <c:pt idx="5">
                  <c:v>0</c:v>
                </c:pt>
                <c:pt idx="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520480"/>
        <c:axId val="593520896"/>
      </c:barChart>
      <c:catAx>
        <c:axId val="5935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0896"/>
        <c:crosses val="autoZero"/>
        <c:auto val="1"/>
        <c:lblAlgn val="ctr"/>
        <c:lblOffset val="100"/>
        <c:noMultiLvlLbl val="0"/>
      </c:catAx>
      <c:valAx>
        <c:axId val="59352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352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10</c:v>
                </c:pt>
                <c:pt idx="6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'Ago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'Ago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'Ago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'Ago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'Ago 2024'!$B$12:$C$18</c:f>
              <c:multiLvlStrCache>
                <c:ptCount val="7"/>
                <c:lvl>
                  <c:pt idx="0">
                    <c:v>Elogio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  <c:pt idx="5">
                    <c:v>0</c:v>
                  </c:pt>
                  <c:pt idx="6">
                    <c:v>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</c:v>
                </c:pt>
                <c:pt idx="5">
                  <c:v>10</c:v>
                </c:pt>
                <c:pt idx="6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340336"/>
        <c:axId val="462344080"/>
      </c:barChart>
      <c:catAx>
        <c:axId val="46234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4080"/>
        <c:crosses val="autoZero"/>
        <c:auto val="1"/>
        <c:lblAlgn val="ctr"/>
        <c:lblOffset val="100"/>
        <c:noMultiLvlLbl val="0"/>
      </c:catAx>
      <c:valAx>
        <c:axId val="46234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234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2024'!$D$11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'Set 2024'!$E$11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2024'!$E$12:$E$18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</c:ser>
        <c:ser>
          <c:idx val="2"/>
          <c:order val="2"/>
          <c:tx>
            <c:strRef>
              <c:f>'Set 2024'!$F$11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2024'!$F$12:$F$18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22</c:v>
                </c:pt>
                <c:pt idx="5">
                  <c:v>1</c:v>
                </c:pt>
                <c:pt idx="6">
                  <c:v>26</c:v>
                </c:pt>
              </c:numCache>
            </c:numRef>
          </c:val>
        </c:ser>
        <c:ser>
          <c:idx val="3"/>
          <c:order val="3"/>
          <c:tx>
            <c:strRef>
              <c:f>'Set 2024'!$G$11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'Set 2024'!$H$11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'Set 2024'!$B$12:$C$18</c:f>
              <c:multiLvlStrCache>
                <c:ptCount val="7"/>
                <c:lvl>
                  <c:pt idx="0">
                    <c:v>Elogio</c:v>
                  </c:pt>
                  <c:pt idx="2">
                    <c:v>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2024'!$H$12:$H$18</c:f>
              <c:numCache>
                <c:formatCode>General</c:formatCode>
                <c:ptCount val="7"/>
                <c:pt idx="0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22</c:v>
                </c:pt>
                <c:pt idx="5">
                  <c:v>2</c:v>
                </c:pt>
                <c:pt idx="6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734304"/>
        <c:axId val="461733056"/>
      </c:barChart>
      <c:catAx>
        <c:axId val="4617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1733056"/>
        <c:crosses val="autoZero"/>
        <c:auto val="1"/>
        <c:lblAlgn val="ctr"/>
        <c:lblOffset val="100"/>
        <c:noMultiLvlLbl val="0"/>
      </c:catAx>
      <c:valAx>
        <c:axId val="46173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617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552450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257175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2200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409575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52850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18</xdr:row>
      <xdr:rowOff>180975</xdr:rowOff>
    </xdr:from>
    <xdr:to>
      <xdr:col>6</xdr:col>
      <xdr:colOff>619125</xdr:colOff>
      <xdr:row>33</xdr:row>
      <xdr:rowOff>66675</xdr:rowOff>
    </xdr:to>
    <xdr:graphicFrame>
      <xdr:nvGraphicFramePr>
        <xdr:cNvPr id="7" name="Gráfico 6"/>
        <xdr:cNvGraphicFramePr/>
      </xdr:nvGraphicFramePr>
      <xdr:xfrm>
        <a:off x="857250" y="3676650"/>
        <a:ext cx="43243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552451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220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52850" y="1524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19</xdr:row>
      <xdr:rowOff>9525</xdr:rowOff>
    </xdr:from>
    <xdr:to>
      <xdr:col>6</xdr:col>
      <xdr:colOff>9525</xdr:colOff>
      <xdr:row>33</xdr:row>
      <xdr:rowOff>85725</xdr:rowOff>
    </xdr:to>
    <xdr:graphicFrame>
      <xdr:nvGraphicFramePr>
        <xdr:cNvPr id="6" name="Gráfico 5"/>
        <xdr:cNvGraphicFramePr/>
      </xdr:nvGraphicFramePr>
      <xdr:xfrm>
        <a:off x="647700" y="3695700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514350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8107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1725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76200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62375" y="1524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19</xdr:row>
      <xdr:rowOff>9525</xdr:rowOff>
    </xdr:from>
    <xdr:to>
      <xdr:col>6</xdr:col>
      <xdr:colOff>9525</xdr:colOff>
      <xdr:row>33</xdr:row>
      <xdr:rowOff>85725</xdr:rowOff>
    </xdr:to>
    <xdr:graphicFrame>
      <xdr:nvGraphicFramePr>
        <xdr:cNvPr id="6" name="Gráfico 5"/>
        <xdr:cNvGraphicFramePr/>
      </xdr:nvGraphicFramePr>
      <xdr:xfrm>
        <a:off x="809625" y="3695700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476251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525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133350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1524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18</xdr:row>
      <xdr:rowOff>171450</xdr:rowOff>
    </xdr:from>
    <xdr:to>
      <xdr:col>6</xdr:col>
      <xdr:colOff>28575</xdr:colOff>
      <xdr:row>33</xdr:row>
      <xdr:rowOff>57150</xdr:rowOff>
    </xdr:to>
    <xdr:graphicFrame>
      <xdr:nvGraphicFramePr>
        <xdr:cNvPr id="6" name="Gráfico 5"/>
        <xdr:cNvGraphicFramePr/>
      </xdr:nvGraphicFramePr>
      <xdr:xfrm>
        <a:off x="781050" y="3667125"/>
        <a:ext cx="39243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533400</xdr:colOff>
      <xdr:row>6</xdr:row>
      <xdr:rowOff>180975</xdr:rowOff>
    </xdr:to>
    <xdr:pic>
      <xdr:nvPicPr>
        <xdr:cNvPr id="7" name="Imagem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001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8" name="Imagem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172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571500</xdr:colOff>
      <xdr:row>7</xdr:row>
      <xdr:rowOff>38100</xdr:rowOff>
    </xdr:to>
    <xdr:pic>
      <xdr:nvPicPr>
        <xdr:cNvPr id="9" name="Imagem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6237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18</xdr:row>
      <xdr:rowOff>180975</xdr:rowOff>
    </xdr:from>
    <xdr:to>
      <xdr:col>6</xdr:col>
      <xdr:colOff>781050</xdr:colOff>
      <xdr:row>33</xdr:row>
      <xdr:rowOff>66675</xdr:rowOff>
    </xdr:to>
    <xdr:graphicFrame>
      <xdr:nvGraphicFramePr>
        <xdr:cNvPr id="2" name="Gráfico 1"/>
        <xdr:cNvGraphicFramePr/>
      </xdr:nvGraphicFramePr>
      <xdr:xfrm>
        <a:off x="1085850" y="3676650"/>
        <a:ext cx="43338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409575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8858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19</xdr:row>
      <xdr:rowOff>0</xdr:rowOff>
    </xdr:from>
    <xdr:to>
      <xdr:col>7</xdr:col>
      <xdr:colOff>19050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895350" y="3686175"/>
        <a:ext cx="4343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371476</xdr:colOff>
      <xdr:row>1</xdr:row>
      <xdr:rowOff>19050</xdr:rowOff>
    </xdr:from>
    <xdr:to>
      <xdr:col>2</xdr:col>
      <xdr:colOff>485776</xdr:colOff>
      <xdr:row>6</xdr:row>
      <xdr:rowOff>76200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1550" y="209550"/>
          <a:ext cx="11430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8125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18</xdr:row>
      <xdr:rowOff>180975</xdr:rowOff>
    </xdr:from>
    <xdr:to>
      <xdr:col>6</xdr:col>
      <xdr:colOff>619125</xdr:colOff>
      <xdr:row>33</xdr:row>
      <xdr:rowOff>66675</xdr:rowOff>
    </xdr:to>
    <xdr:graphicFrame>
      <xdr:nvGraphicFramePr>
        <xdr:cNvPr id="6" name="Gráfico 5"/>
        <xdr:cNvGraphicFramePr/>
      </xdr:nvGraphicFramePr>
      <xdr:xfrm>
        <a:off x="638175" y="3676650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590550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382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526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433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09600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581025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763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00300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90950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57225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85726</xdr:colOff>
      <xdr:row>1</xdr:row>
      <xdr:rowOff>66675</xdr:rowOff>
    </xdr:from>
    <xdr:to>
      <xdr:col>2</xdr:col>
      <xdr:colOff>381001</xdr:colOff>
      <xdr:row>6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5800" y="257175"/>
          <a:ext cx="12954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526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433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19</xdr:row>
      <xdr:rowOff>0</xdr:rowOff>
    </xdr:from>
    <xdr:to>
      <xdr:col>6</xdr:col>
      <xdr:colOff>619125</xdr:colOff>
      <xdr:row>33</xdr:row>
      <xdr:rowOff>76200</xdr:rowOff>
    </xdr:to>
    <xdr:graphicFrame>
      <xdr:nvGraphicFramePr>
        <xdr:cNvPr id="6" name="Gráfico 5"/>
        <xdr:cNvGraphicFramePr/>
      </xdr:nvGraphicFramePr>
      <xdr:xfrm>
        <a:off x="609600" y="3686175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504825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9620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220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52850" y="1524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18</xdr:row>
      <xdr:rowOff>180975</xdr:rowOff>
    </xdr:from>
    <xdr:to>
      <xdr:col>6</xdr:col>
      <xdr:colOff>628650</xdr:colOff>
      <xdr:row>33</xdr:row>
      <xdr:rowOff>66675</xdr:rowOff>
    </xdr:to>
    <xdr:graphicFrame>
      <xdr:nvGraphicFramePr>
        <xdr:cNvPr id="6" name="Gráfico 5"/>
        <xdr:cNvGraphicFramePr/>
      </xdr:nvGraphicFramePr>
      <xdr:xfrm>
        <a:off x="628650" y="3676650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590551</xdr:colOff>
      <xdr:row>6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2525" y="314325"/>
          <a:ext cx="10477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62200" y="209550"/>
          <a:ext cx="163830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161925</xdr:colOff>
      <xdr:row>7</xdr:row>
      <xdr:rowOff>38100</xdr:rowOff>
    </xdr:to>
    <xdr:pic>
      <xdr:nvPicPr>
        <xdr:cNvPr id="5" name="Imagem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52850" y="152400"/>
          <a:ext cx="1676400" cy="1219200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19</xdr:row>
      <xdr:rowOff>28575</xdr:rowOff>
    </xdr:from>
    <xdr:to>
      <xdr:col>7</xdr:col>
      <xdr:colOff>9525</xdr:colOff>
      <xdr:row>33</xdr:row>
      <xdr:rowOff>104775</xdr:rowOff>
    </xdr:to>
    <xdr:graphicFrame>
      <xdr:nvGraphicFramePr>
        <xdr:cNvPr id="6" name="Gráfico 5"/>
        <xdr:cNvGraphicFramePr/>
      </xdr:nvGraphicFramePr>
      <xdr:xfrm>
        <a:off x="714375" y="3714750"/>
        <a:ext cx="456247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I9" sqref="I9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0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2</v>
      </c>
      <c r="D14" s="50">
        <v>0</v>
      </c>
      <c r="E14" s="50">
        <v>5</v>
      </c>
      <c r="F14" s="50">
        <v>1</v>
      </c>
      <c r="G14" s="50">
        <v>0</v>
      </c>
      <c r="H14" s="51">
        <f>SUM(C14:G14)</f>
        <v>8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30</v>
      </c>
      <c r="E16" s="19">
        <v>0</v>
      </c>
      <c r="F16" s="19">
        <v>0</v>
      </c>
      <c r="G16" s="19">
        <v>0</v>
      </c>
      <c r="H16" s="52">
        <f>SUM(C16:G16)</f>
        <v>30</v>
      </c>
    </row>
    <row r="17" ht="15.75" spans="2:8">
      <c r="B17" s="21" t="s">
        <v>12</v>
      </c>
      <c r="C17" s="22">
        <v>0</v>
      </c>
      <c r="D17" s="22">
        <v>26</v>
      </c>
      <c r="E17" s="22">
        <v>0</v>
      </c>
      <c r="F17" s="22">
        <v>0</v>
      </c>
      <c r="G17" s="22">
        <v>0</v>
      </c>
      <c r="H17" s="53">
        <f>SUM(C17:G17)</f>
        <v>26</v>
      </c>
    </row>
    <row r="18" ht="15.75" spans="2:8">
      <c r="B18" s="24" t="s">
        <v>13</v>
      </c>
      <c r="C18" s="25">
        <f>SUM(C14,C15,C16,C17)</f>
        <v>2</v>
      </c>
      <c r="D18" s="25">
        <f>SUM(D14,D15,D16,D17)</f>
        <v>56</v>
      </c>
      <c r="E18" s="25">
        <f>SUM(E14,E15,E16,E17)</f>
        <v>5</v>
      </c>
      <c r="F18" s="25">
        <f>SUM(F14,F15,F16,F17)</f>
        <v>1</v>
      </c>
      <c r="G18" s="25">
        <f>SUM(G14,G15,G16,G17)</f>
        <v>0</v>
      </c>
      <c r="H18" s="26">
        <f>SUM(C18:G18)</f>
        <v>64</v>
      </c>
    </row>
  </sheetData>
  <pageMargins left="0.7" right="0.7" top="0.75" bottom="0.75" header="0.3" footer="0.3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7" workbookViewId="0">
      <selection activeCell="J19" sqref="J19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22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J17" sqref="J17"/>
    </sheetView>
  </sheetViews>
  <sheetFormatPr defaultColWidth="9" defaultRowHeight="15" outlineLevelCol="7"/>
  <cols>
    <col min="2" max="2" width="15.2857142857143" customWidth="1"/>
    <col min="4" max="4" width="13" customWidth="1"/>
    <col min="5" max="5" width="11.4285714285714" customWidth="1"/>
    <col min="6" max="6" width="13.1428571428571" customWidth="1"/>
    <col min="7" max="7" width="9.57142857142857" customWidth="1"/>
  </cols>
  <sheetData>
    <row r="8" ht="15.75" spans="6:6">
      <c r="F8" s="1"/>
    </row>
    <row r="9" ht="15.75" spans="3:6">
      <c r="C9" s="2" t="s">
        <v>23</v>
      </c>
      <c r="D9" s="3"/>
      <c r="E9" s="3"/>
      <c r="F9" s="4"/>
    </row>
    <row r="10" ht="15.75"/>
    <row r="11" spans="2:8">
      <c r="B11" s="27" t="s">
        <v>2</v>
      </c>
      <c r="C11" s="6"/>
      <c r="D11" s="7" t="s">
        <v>24</v>
      </c>
      <c r="E11" s="7"/>
      <c r="F11" s="7"/>
      <c r="G11" s="7"/>
      <c r="H11" s="8"/>
    </row>
    <row r="12" ht="15.75" spans="2:8">
      <c r="B12" s="28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29"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3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3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31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32">
        <f>SUM(C18:G18)</f>
        <v>0</v>
      </c>
    </row>
  </sheetData>
  <mergeCells count="1">
    <mergeCell ref="B11:B12"/>
  </mergeCells>
  <pageMargins left="0.511811024" right="0.511811024" top="0.787401575" bottom="0.787401575" header="0.31496062" footer="0.31496062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F19" sqref="F19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2.2857142857143" customWidth="1"/>
    <col min="7" max="7" width="9.57142857142857" customWidth="1"/>
  </cols>
  <sheetData>
    <row r="8" ht="15.75" spans="6:6">
      <c r="F8" s="1"/>
    </row>
    <row r="9" ht="15.75" spans="3:6">
      <c r="C9" s="2" t="s">
        <v>25</v>
      </c>
      <c r="D9" s="3"/>
      <c r="E9" s="3"/>
      <c r="F9" s="4"/>
    </row>
    <row r="10" ht="15.75"/>
    <row r="11" spans="2:8">
      <c r="B11" s="5" t="s">
        <v>2</v>
      </c>
      <c r="C11" s="6"/>
      <c r="D11" s="7" t="s">
        <v>26</v>
      </c>
      <c r="E11" s="7"/>
      <c r="F11" s="7"/>
      <c r="G11" s="7"/>
      <c r="H11" s="8"/>
    </row>
    <row r="12" ht="15.75" spans="2:8">
      <c r="B12" s="9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0">
        <f>SUM(C16:G16)</f>
        <v>0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0</v>
      </c>
      <c r="D18" s="25">
        <f>SUM(D14:D17)</f>
        <v>0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0</v>
      </c>
    </row>
  </sheetData>
  <mergeCells count="1">
    <mergeCell ref="B11:B12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3" workbookViewId="0">
      <selection activeCell="K12" sqref="K12"/>
    </sheetView>
  </sheetViews>
  <sheetFormatPr defaultColWidth="9" defaultRowHeight="15" outlineLevelCol="7"/>
  <cols>
    <col min="2" max="2" width="15.2857142857143" customWidth="1"/>
    <col min="4" max="4" width="13" customWidth="1"/>
    <col min="5" max="5" width="11.4285714285714" customWidth="1"/>
    <col min="6" max="7" width="11.8571428571429" customWidth="1"/>
  </cols>
  <sheetData>
    <row r="8" ht="15.75" spans="6:6">
      <c r="F8" s="1"/>
    </row>
    <row r="9" ht="15.75" spans="3:6">
      <c r="C9" s="2" t="s">
        <v>14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66</v>
      </c>
      <c r="D14" s="50">
        <v>0</v>
      </c>
      <c r="E14" s="50">
        <v>0</v>
      </c>
      <c r="F14" s="50">
        <v>0</v>
      </c>
      <c r="G14" s="50">
        <v>1</v>
      </c>
      <c r="H14" s="51">
        <f>SUM(C14:G14)</f>
        <v>67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4</v>
      </c>
      <c r="E16" s="19">
        <v>2</v>
      </c>
      <c r="F16" s="19">
        <v>0</v>
      </c>
      <c r="G16" s="19">
        <v>0</v>
      </c>
      <c r="H16" s="52">
        <f>SUM(C16:G16)</f>
        <v>6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53">
        <f>SUM(C17:G17)</f>
        <v>0</v>
      </c>
    </row>
    <row r="18" ht="15.75" spans="2:8">
      <c r="B18" s="24" t="s">
        <v>13</v>
      </c>
      <c r="C18" s="25">
        <f>SUM(C14:C17)</f>
        <v>66</v>
      </c>
      <c r="D18" s="25">
        <f>SUM(D14:D17)</f>
        <v>4</v>
      </c>
      <c r="E18" s="25">
        <f>SUM(E14:E17)</f>
        <v>2</v>
      </c>
      <c r="F18" s="25">
        <f>SUM(F14:F17)</f>
        <v>0</v>
      </c>
      <c r="G18" s="25">
        <f>SUM(G14:G17)</f>
        <v>1</v>
      </c>
      <c r="H18" s="26">
        <f>SUM(C18:G18)</f>
        <v>73</v>
      </c>
    </row>
  </sheetData>
  <pageMargins left="0.511811024" right="0.511811024" top="0.787401575" bottom="0.787401575" header="0.31496062" footer="0.31496062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L8" sqref="L8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15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51</v>
      </c>
      <c r="D14" s="50">
        <v>0</v>
      </c>
      <c r="E14" s="50">
        <v>1</v>
      </c>
      <c r="F14" s="50">
        <v>2</v>
      </c>
      <c r="G14" s="50">
        <v>0</v>
      </c>
      <c r="H14" s="51">
        <f>SUM(C14:G14)</f>
        <v>54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0</v>
      </c>
    </row>
    <row r="16" spans="2:8">
      <c r="B16" s="18" t="s">
        <v>11</v>
      </c>
      <c r="C16" s="19">
        <v>0</v>
      </c>
      <c r="D16" s="19">
        <v>5</v>
      </c>
      <c r="E16" s="19">
        <v>0</v>
      </c>
      <c r="F16" s="19">
        <v>0</v>
      </c>
      <c r="G16" s="19">
        <v>0</v>
      </c>
      <c r="H16" s="52">
        <f>SUM(C16:G16)</f>
        <v>5</v>
      </c>
    </row>
    <row r="17" ht="15.75" spans="2:8">
      <c r="B17" s="21" t="s">
        <v>12</v>
      </c>
      <c r="C17" s="22">
        <v>0</v>
      </c>
      <c r="D17" s="22">
        <v>10</v>
      </c>
      <c r="E17" s="22">
        <v>0</v>
      </c>
      <c r="F17" s="22">
        <v>0</v>
      </c>
      <c r="G17" s="22">
        <v>0</v>
      </c>
      <c r="H17" s="53">
        <f>SUM(C17:G17)</f>
        <v>10</v>
      </c>
    </row>
    <row r="18" ht="15.75" spans="2:8">
      <c r="B18" s="24" t="s">
        <v>13</v>
      </c>
      <c r="C18" s="25">
        <f>SUM(C14:C17)</f>
        <v>51</v>
      </c>
      <c r="D18" s="25">
        <f>SUM(D14:D17)</f>
        <v>15</v>
      </c>
      <c r="E18" s="25">
        <f>SUM(E14:E17)</f>
        <v>1</v>
      </c>
      <c r="F18" s="25">
        <f>SUM(F14:F17)</f>
        <v>2</v>
      </c>
      <c r="G18" s="25">
        <f>SUM(G14:G17)</f>
        <v>0</v>
      </c>
      <c r="H18" s="26">
        <f>SUM(C18:G18)</f>
        <v>69</v>
      </c>
    </row>
  </sheetData>
  <pageMargins left="0.511811024" right="0.511811024" top="0.787401575" bottom="0.787401575" header="0.31496062" footer="0.31496062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3" workbookViewId="0">
      <selection activeCell="M13" sqref="M13"/>
    </sheetView>
  </sheetViews>
  <sheetFormatPr defaultColWidth="9" defaultRowHeight="15" outlineLevelCol="7"/>
  <cols>
    <col min="2" max="2" width="15.4285714285714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16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50">
        <v>35</v>
      </c>
      <c r="D14" s="50">
        <v>0</v>
      </c>
      <c r="E14" s="50">
        <v>3</v>
      </c>
      <c r="F14" s="50">
        <v>1</v>
      </c>
      <c r="G14" s="50">
        <v>1</v>
      </c>
      <c r="H14" s="51">
        <f>SUM(C14:G14)</f>
        <v>40</v>
      </c>
    </row>
    <row r="15" spans="2:8">
      <c r="B15" s="18" t="s">
        <v>10</v>
      </c>
      <c r="C15" s="19">
        <v>2</v>
      </c>
      <c r="D15" s="19">
        <v>0</v>
      </c>
      <c r="E15" s="19">
        <v>0</v>
      </c>
      <c r="F15" s="19">
        <v>0</v>
      </c>
      <c r="G15" s="19">
        <v>0</v>
      </c>
      <c r="H15" s="52">
        <f>SUM(C15:G15)</f>
        <v>2</v>
      </c>
    </row>
    <row r="16" spans="2:8">
      <c r="B16" s="18" t="s">
        <v>11</v>
      </c>
      <c r="C16" s="19">
        <v>10</v>
      </c>
      <c r="D16" s="19">
        <v>0</v>
      </c>
      <c r="E16" s="19">
        <v>0</v>
      </c>
      <c r="F16" s="19">
        <v>0</v>
      </c>
      <c r="G16" s="19">
        <v>0</v>
      </c>
      <c r="H16" s="52">
        <f>SUM(C16:G16)</f>
        <v>10</v>
      </c>
    </row>
    <row r="17" ht="15.75" spans="2:8">
      <c r="B17" s="21" t="s">
        <v>12</v>
      </c>
      <c r="C17" s="22">
        <v>3</v>
      </c>
      <c r="D17" s="22">
        <v>0</v>
      </c>
      <c r="E17" s="22">
        <v>0</v>
      </c>
      <c r="F17" s="22">
        <v>0</v>
      </c>
      <c r="G17" s="22">
        <v>0</v>
      </c>
      <c r="H17" s="53">
        <f>SUM(C17:G17)</f>
        <v>3</v>
      </c>
    </row>
    <row r="18" ht="15.75" spans="2:8">
      <c r="B18" s="24" t="s">
        <v>13</v>
      </c>
      <c r="C18" s="25">
        <f>SUM(C14:C17)</f>
        <v>50</v>
      </c>
      <c r="D18" s="25">
        <f>SUM(D14:D17)</f>
        <v>0</v>
      </c>
      <c r="E18" s="25">
        <f>SUM(E14:E17)</f>
        <v>3</v>
      </c>
      <c r="F18" s="25">
        <f>SUM(F14:F17)</f>
        <v>1</v>
      </c>
      <c r="G18" s="25">
        <f>SUM(G14:G17)</f>
        <v>1</v>
      </c>
      <c r="H18" s="26">
        <f>SUM(C18:G18)</f>
        <v>55</v>
      </c>
    </row>
  </sheetData>
  <pageMargins left="0.511811024" right="0.511811024" top="0.787401575" bottom="0.787401575" header="0.31496062" footer="0.31496062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C10" sqref="C10"/>
    </sheetView>
  </sheetViews>
  <sheetFormatPr defaultColWidth="9" defaultRowHeight="15" outlineLevelCol="7"/>
  <cols>
    <col min="2" max="2" width="15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17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41" t="s">
        <v>9</v>
      </c>
      <c r="C14" s="42">
        <v>23</v>
      </c>
      <c r="D14" s="42">
        <v>0</v>
      </c>
      <c r="E14" s="42">
        <v>0</v>
      </c>
      <c r="F14" s="42">
        <v>0</v>
      </c>
      <c r="G14" s="42">
        <v>0</v>
      </c>
      <c r="H14" s="43">
        <f>SUM(C14:G14)</f>
        <v>23</v>
      </c>
    </row>
    <row r="15" spans="2:8">
      <c r="B15" s="18" t="s">
        <v>10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5">
        <f>SUM(C15:G15)</f>
        <v>0</v>
      </c>
    </row>
    <row r="16" spans="2:8">
      <c r="B16" s="18" t="s">
        <v>11</v>
      </c>
      <c r="C16" s="44">
        <v>2</v>
      </c>
      <c r="D16" s="44">
        <v>0</v>
      </c>
      <c r="E16" s="44">
        <v>0</v>
      </c>
      <c r="F16" s="44">
        <v>0</v>
      </c>
      <c r="G16" s="44">
        <v>0</v>
      </c>
      <c r="H16" s="45">
        <f>SUM(C16:G16)</f>
        <v>2</v>
      </c>
    </row>
    <row r="17" ht="15.75" spans="2:8">
      <c r="B17" s="21" t="s">
        <v>12</v>
      </c>
      <c r="C17" s="46">
        <v>3</v>
      </c>
      <c r="D17" s="46">
        <v>0</v>
      </c>
      <c r="E17" s="46">
        <v>0</v>
      </c>
      <c r="F17" s="46">
        <v>0</v>
      </c>
      <c r="G17" s="46">
        <v>0</v>
      </c>
      <c r="H17" s="47">
        <f>SUM(C17:G17)</f>
        <v>3</v>
      </c>
    </row>
    <row r="18" ht="15.75" spans="2:8">
      <c r="B18" s="24" t="s">
        <v>13</v>
      </c>
      <c r="C18" s="48">
        <f>SUM(C14:C17)</f>
        <v>28</v>
      </c>
      <c r="D18" s="48">
        <f>SUM(D14:D17)</f>
        <v>0</v>
      </c>
      <c r="E18" s="48">
        <f>SUM(E14:E17)</f>
        <v>0</v>
      </c>
      <c r="F18" s="48">
        <f>SUM(F14:F17)</f>
        <v>0</v>
      </c>
      <c r="G18" s="48">
        <f>SUM(G14:G17)</f>
        <v>0</v>
      </c>
      <c r="H18" s="49">
        <f>SUM(C18:G18)</f>
        <v>28</v>
      </c>
    </row>
  </sheetData>
  <pageMargins left="0.511811024" right="0.511811024" top="0.787401575" bottom="0.787401575" header="0.31496062" footer="0.31496062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workbookViewId="0">
      <selection activeCell="K12" sqref="K12"/>
    </sheetView>
  </sheetViews>
  <sheetFormatPr defaultColWidth="9" defaultRowHeight="15" outlineLevelCol="7"/>
  <cols>
    <col min="2" max="2" width="15.7142857142857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18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8" t="s">
        <v>2</v>
      </c>
      <c r="C12" s="39" t="s">
        <v>3</v>
      </c>
      <c r="D12" s="39" t="s">
        <v>4</v>
      </c>
      <c r="E12" s="39" t="s">
        <v>5</v>
      </c>
      <c r="F12" s="39" t="s">
        <v>6</v>
      </c>
      <c r="G12" s="39" t="s">
        <v>7</v>
      </c>
      <c r="H12" s="40" t="s">
        <v>8</v>
      </c>
    </row>
    <row r="13" ht="15.75" spans="2:8">
      <c r="B13" s="12"/>
      <c r="C13" s="13"/>
      <c r="D13" s="13"/>
      <c r="E13" s="13"/>
      <c r="F13" s="13"/>
      <c r="G13" s="13"/>
      <c r="H13" s="14"/>
    </row>
    <row r="14" spans="2:8">
      <c r="B14" s="15" t="s">
        <v>9</v>
      </c>
      <c r="C14" s="16">
        <v>2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2</v>
      </c>
    </row>
    <row r="15" spans="2:8">
      <c r="B15" s="18" t="s">
        <v>10</v>
      </c>
      <c r="C15" s="19">
        <v>2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2</v>
      </c>
    </row>
    <row r="16" spans="2:8">
      <c r="B16" s="18" t="s">
        <v>11</v>
      </c>
      <c r="C16" s="19">
        <v>6</v>
      </c>
      <c r="D16" s="19">
        <v>1</v>
      </c>
      <c r="E16" s="19">
        <v>2</v>
      </c>
      <c r="F16" s="19">
        <v>1</v>
      </c>
      <c r="G16" s="19">
        <v>1</v>
      </c>
      <c r="H16" s="20">
        <f>SUM(C16:G16)</f>
        <v>11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10</v>
      </c>
      <c r="D18" s="25">
        <f>SUM(D14:D17)</f>
        <v>1</v>
      </c>
      <c r="E18" s="25">
        <f>SUM(E14:E17)</f>
        <v>2</v>
      </c>
      <c r="F18" s="25">
        <f>SUM(F14:F17)</f>
        <v>1</v>
      </c>
      <c r="G18" s="25">
        <f>SUM(G14:G17)</f>
        <v>1</v>
      </c>
      <c r="H18" s="26">
        <f>SUM(C18:G18)</f>
        <v>15</v>
      </c>
    </row>
  </sheetData>
  <pageMargins left="0.511811024" right="0.511811024" top="0.787401575" bottom="0.787401575" header="0.31496062" footer="0.31496062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abSelected="1" workbookViewId="0">
      <selection activeCell="J33" sqref="J33"/>
    </sheetView>
  </sheetViews>
  <sheetFormatPr defaultColWidth="9" defaultRowHeight="15" outlineLevelCol="7"/>
  <cols>
    <col min="2" max="2" width="15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19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2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2</v>
      </c>
    </row>
    <row r="15" spans="2:8">
      <c r="B15" s="18" t="s">
        <v>10</v>
      </c>
      <c r="C15" s="19">
        <v>3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3</v>
      </c>
    </row>
    <row r="16" spans="2:8">
      <c r="B16" s="18" t="s">
        <v>11</v>
      </c>
      <c r="C16" s="19">
        <v>5</v>
      </c>
      <c r="D16" s="19">
        <v>1</v>
      </c>
      <c r="E16" s="19">
        <v>3</v>
      </c>
      <c r="F16" s="19">
        <v>2</v>
      </c>
      <c r="G16" s="19">
        <v>1</v>
      </c>
      <c r="H16" s="20">
        <f>SUM(C16:G16)</f>
        <v>12</v>
      </c>
    </row>
    <row r="17" ht="15.75" spans="2:8">
      <c r="B17" s="21" t="s">
        <v>12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3">
        <f>SUM(C17:G17)</f>
        <v>0</v>
      </c>
    </row>
    <row r="18" ht="15.75" spans="2:8">
      <c r="B18" s="24" t="s">
        <v>13</v>
      </c>
      <c r="C18" s="25">
        <f>SUM(C14:C17)</f>
        <v>10</v>
      </c>
      <c r="D18" s="25">
        <f>SUM(D14:D17)</f>
        <v>1</v>
      </c>
      <c r="E18" s="25">
        <f>SUM(E14:E17)</f>
        <v>3</v>
      </c>
      <c r="F18" s="25">
        <f>SUM(F14:F17)</f>
        <v>2</v>
      </c>
      <c r="G18" s="25">
        <f>SUM(G14:G17)</f>
        <v>1</v>
      </c>
      <c r="H18" s="26">
        <f>SUM(C18:G18)</f>
        <v>17</v>
      </c>
    </row>
  </sheetData>
  <pageMargins left="0.511811024" right="0.511811024" top="0.787401575" bottom="0.787401575" header="0.31496062" footer="0.31496062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10" workbookViewId="0">
      <selection activeCell="C10" sqref="C10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0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20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7">
        <f>SUM(C14:G14)</f>
        <v>0</v>
      </c>
    </row>
    <row r="15" spans="2:8">
      <c r="B15" s="18" t="s">
        <v>10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f>SUM(C15:G15)</f>
        <v>0</v>
      </c>
    </row>
    <row r="16" spans="2:8">
      <c r="B16" s="18" t="s">
        <v>11</v>
      </c>
      <c r="C16" s="19">
        <v>4</v>
      </c>
      <c r="D16" s="19">
        <v>15</v>
      </c>
      <c r="E16" s="19">
        <v>0</v>
      </c>
      <c r="F16" s="19">
        <v>0</v>
      </c>
      <c r="G16" s="19">
        <v>0</v>
      </c>
      <c r="H16" s="20">
        <f>SUM(C16:G16)</f>
        <v>19</v>
      </c>
    </row>
    <row r="17" ht="15.75" spans="2:8">
      <c r="B17" s="21" t="s">
        <v>12</v>
      </c>
      <c r="C17" s="22">
        <v>0</v>
      </c>
      <c r="D17" s="22">
        <v>10</v>
      </c>
      <c r="E17" s="22">
        <v>0</v>
      </c>
      <c r="F17" s="22">
        <v>0</v>
      </c>
      <c r="G17" s="22">
        <v>0</v>
      </c>
      <c r="H17" s="23">
        <f>SUM(C17:G17)</f>
        <v>10</v>
      </c>
    </row>
    <row r="18" ht="15.75" spans="2:8">
      <c r="B18" s="24" t="s">
        <v>13</v>
      </c>
      <c r="C18" s="25">
        <f>SUM(C14:C17)</f>
        <v>4</v>
      </c>
      <c r="D18" s="25">
        <f>SUM(D14:D17)</f>
        <v>25</v>
      </c>
      <c r="E18" s="25">
        <f>SUM(E14:E17)</f>
        <v>0</v>
      </c>
      <c r="F18" s="25">
        <f>SUM(F14:F17)</f>
        <v>0</v>
      </c>
      <c r="G18" s="25">
        <f>SUM(G14:G17)</f>
        <v>0</v>
      </c>
      <c r="H18" s="26">
        <f>SUM(C18:G18)</f>
        <v>29</v>
      </c>
    </row>
  </sheetData>
  <pageMargins left="0.511811024" right="0.511811024" top="0.787401575" bottom="0.787401575" header="0.31496062" footer="0.31496062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H18"/>
  <sheetViews>
    <sheetView showGridLines="0" topLeftCell="A7" workbookViewId="0">
      <selection activeCell="F20" sqref="F20"/>
    </sheetView>
  </sheetViews>
  <sheetFormatPr defaultColWidth="9" defaultRowHeight="15" outlineLevelCol="7"/>
  <cols>
    <col min="2" max="2" width="15.1428571428571" customWidth="1"/>
    <col min="4" max="4" width="13" customWidth="1"/>
    <col min="5" max="5" width="11.4285714285714" customWidth="1"/>
    <col min="6" max="6" width="11.8571428571429" customWidth="1"/>
    <col min="7" max="7" width="9.57142857142857" customWidth="1"/>
  </cols>
  <sheetData>
    <row r="8" ht="15.75" spans="6:6">
      <c r="F8" s="1"/>
    </row>
    <row r="9" ht="15.75" spans="3:6">
      <c r="C9" s="2" t="s">
        <v>21</v>
      </c>
      <c r="D9" s="3"/>
      <c r="E9" s="3"/>
      <c r="F9" s="4"/>
    </row>
    <row r="10" ht="15.75"/>
    <row r="11" spans="2:8">
      <c r="B11" s="33"/>
      <c r="C11" s="6"/>
      <c r="D11" s="7" t="s">
        <v>1</v>
      </c>
      <c r="E11" s="7"/>
      <c r="F11" s="7"/>
      <c r="G11" s="7"/>
      <c r="H11" s="8"/>
    </row>
    <row r="12" ht="15.75" spans="2:8">
      <c r="B12" s="34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ht="15.75" spans="2:8">
      <c r="B13" s="35"/>
      <c r="C13" s="36"/>
      <c r="D13" s="36"/>
      <c r="E13" s="36"/>
      <c r="F13" s="36"/>
      <c r="G13" s="36"/>
      <c r="H13" s="37"/>
    </row>
    <row r="14" spans="2:8">
      <c r="B14" s="15" t="s">
        <v>9</v>
      </c>
      <c r="C14" s="16">
        <v>1</v>
      </c>
      <c r="D14" s="16">
        <v>0</v>
      </c>
      <c r="E14" s="16">
        <v>3</v>
      </c>
      <c r="F14" s="16">
        <v>1</v>
      </c>
      <c r="G14" s="16">
        <v>0</v>
      </c>
      <c r="H14" s="17">
        <f>SUM(C14:G14)</f>
        <v>5</v>
      </c>
    </row>
    <row r="15" spans="2:8">
      <c r="B15" s="18" t="s">
        <v>10</v>
      </c>
      <c r="C15" s="19">
        <v>0</v>
      </c>
      <c r="D15" s="19">
        <v>0</v>
      </c>
      <c r="E15" s="19">
        <v>2</v>
      </c>
      <c r="F15" s="19">
        <v>2</v>
      </c>
      <c r="G15" s="19">
        <v>0</v>
      </c>
      <c r="H15" s="20">
        <f>SUM(C15:G15)</f>
        <v>4</v>
      </c>
    </row>
    <row r="16" spans="2:8">
      <c r="B16" s="18" t="s">
        <v>11</v>
      </c>
      <c r="C16" s="19">
        <v>0</v>
      </c>
      <c r="D16" s="19">
        <v>0</v>
      </c>
      <c r="E16" s="19">
        <v>0</v>
      </c>
      <c r="F16" s="19">
        <v>22</v>
      </c>
      <c r="G16" s="19">
        <v>0</v>
      </c>
      <c r="H16" s="20">
        <f>SUM(C16:G16)</f>
        <v>22</v>
      </c>
    </row>
    <row r="17" ht="15.75" spans="2:8">
      <c r="B17" s="21" t="s">
        <v>12</v>
      </c>
      <c r="C17" s="22">
        <v>0</v>
      </c>
      <c r="D17" s="22">
        <v>0</v>
      </c>
      <c r="E17" s="22">
        <v>1</v>
      </c>
      <c r="F17" s="22">
        <v>1</v>
      </c>
      <c r="G17" s="22">
        <v>0</v>
      </c>
      <c r="H17" s="23">
        <f>SUM(C17:G17)</f>
        <v>2</v>
      </c>
    </row>
    <row r="18" ht="15.75" spans="2:8">
      <c r="B18" s="24" t="s">
        <v>13</v>
      </c>
      <c r="C18" s="25">
        <f>SUM(C14:C17)</f>
        <v>1</v>
      </c>
      <c r="D18" s="25">
        <f>SUM(D14:D17)</f>
        <v>0</v>
      </c>
      <c r="E18" s="25">
        <f>SUM(E14:E17)</f>
        <v>6</v>
      </c>
      <c r="F18" s="25">
        <f>SUM(F14:F17)</f>
        <v>26</v>
      </c>
      <c r="G18" s="25">
        <f>SUM(G14:G17)</f>
        <v>0</v>
      </c>
      <c r="H18" s="26">
        <f>SUM(C18:G18)</f>
        <v>33</v>
      </c>
    </row>
  </sheetData>
  <pageMargins left="0.511811024" right="0.511811024" top="0.787401575" bottom="0.787401575" header="0.31496062" footer="0.3149606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Jan 2024</vt:lpstr>
      <vt:lpstr>Fev 2024</vt:lpstr>
      <vt:lpstr>Mar 2024</vt:lpstr>
      <vt:lpstr>Abr 2024</vt:lpstr>
      <vt:lpstr>Mai 2024</vt:lpstr>
      <vt:lpstr>Jun 2024</vt:lpstr>
      <vt:lpstr>Jul 2024</vt:lpstr>
      <vt:lpstr>Ago 2024</vt:lpstr>
      <vt:lpstr>Set 2024</vt:lpstr>
      <vt:lpstr>Out 2024</vt:lpstr>
      <vt:lpstr>Nov 2024</vt:lpstr>
      <vt:lpstr>Dez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Administração04 Ame Clínico</dc:creator>
  <cp:lastModifiedBy>administracao05</cp:lastModifiedBy>
  <dcterms:created xsi:type="dcterms:W3CDTF">2023-04-18T13:07:00Z</dcterms:created>
  <dcterms:modified xsi:type="dcterms:W3CDTF">2024-10-17T15:58:12Z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1046-11.2.0.8991</vt:lpwstr>
  </property>
</Properties>
</file>