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olors1.xml" ContentType="application/vnd.ms-office.chartcolorstyle+xml"/>
  <Override PartName="/xl/charts/colors10.xml" ContentType="application/vnd.ms-office.chartcolorstyle+xml"/>
  <Override PartName="/xl/charts/colors11.xml" ContentType="application/vnd.ms-office.chartcolorstyle+xml"/>
  <Override PartName="/xl/charts/colors12.xml" ContentType="application/vnd.ms-office.chartcolorstyle+xml"/>
  <Override PartName="/xl/charts/colors2.xml" ContentType="application/vnd.ms-office.chartcolorstyle+xml"/>
  <Override PartName="/xl/charts/colors3.xml" ContentType="application/vnd.ms-office.chartcolorstyle+xml"/>
  <Override PartName="/xl/charts/colors4.xml" ContentType="application/vnd.ms-office.chartcolorstyle+xml"/>
  <Override PartName="/xl/charts/colors5.xml" ContentType="application/vnd.ms-office.chartcolorstyle+xml"/>
  <Override PartName="/xl/charts/colors6.xml" ContentType="application/vnd.ms-office.chartcolorstyle+xml"/>
  <Override PartName="/xl/charts/colors7.xml" ContentType="application/vnd.ms-office.chartcolorstyle+xml"/>
  <Override PartName="/xl/charts/colors8.xml" ContentType="application/vnd.ms-office.chartcolorstyle+xml"/>
  <Override PartName="/xl/charts/colors9.xml" ContentType="application/vnd.ms-office.chartcolorstyle+xml"/>
  <Override PartName="/xl/charts/style1.xml" ContentType="application/vnd.ms-office.chartstyle+xml"/>
  <Override PartName="/xl/charts/style10.xml" ContentType="application/vnd.ms-office.chartstyle+xml"/>
  <Override PartName="/xl/charts/style11.xml" ContentType="application/vnd.ms-office.chartstyle+xml"/>
  <Override PartName="/xl/charts/style12.xml" ContentType="application/vnd.ms-office.chartstyle+xml"/>
  <Override PartName="/xl/charts/style2.xml" ContentType="application/vnd.ms-office.chartstyle+xml"/>
  <Override PartName="/xl/charts/style3.xml" ContentType="application/vnd.ms-office.chartstyle+xml"/>
  <Override PartName="/xl/charts/style4.xml" ContentType="application/vnd.ms-office.chartstyle+xml"/>
  <Override PartName="/xl/charts/style5.xml" ContentType="application/vnd.ms-office.chartstyle+xml"/>
  <Override PartName="/xl/charts/style6.xml" ContentType="application/vnd.ms-office.chartstyle+xml"/>
  <Override PartName="/xl/charts/style7.xml" ContentType="application/vnd.ms-office.chartstyle+xml"/>
  <Override PartName="/xl/charts/style8.xml" ContentType="application/vnd.ms-office.chartstyle+xml"/>
  <Override PartName="/xl/charts/style9.xml" ContentType="application/vnd.ms-office.chartstyle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75" windowHeight="8070" firstSheet="5" activeTab="11"/>
  </bookViews>
  <sheets>
    <sheet name="Jan 2024" sheetId="1" r:id="rId1"/>
    <sheet name="Fev 2024" sheetId="2" r:id="rId2"/>
    <sheet name="Mar 2024" sheetId="3" r:id="rId3"/>
    <sheet name="Abr 2024" sheetId="4" r:id="rId4"/>
    <sheet name="Mai 2024" sheetId="5" r:id="rId5"/>
    <sheet name="Jun 2024" sheetId="6" r:id="rId6"/>
    <sheet name="Jul 2024" sheetId="7" r:id="rId7"/>
    <sheet name="Ago 2024" sheetId="8" r:id="rId8"/>
    <sheet name="Set 2024" sheetId="9" r:id="rId9"/>
    <sheet name="Out 2024" sheetId="10" r:id="rId10"/>
    <sheet name="Nov 2024" sheetId="11" r:id="rId11"/>
    <sheet name="Dez 2024" sheetId="12" r:id="rId12"/>
  </sheets>
  <calcPr calcId="144525"/>
</workbook>
</file>

<file path=xl/sharedStrings.xml><?xml version="1.0" encoding="utf-8"?>
<sst xmlns="http://schemas.openxmlformats.org/spreadsheetml/2006/main" count="168" uniqueCount="27">
  <si>
    <t>SAU - Manifestação Registradas em Janeiro 2024</t>
  </si>
  <si>
    <t>Classificação</t>
  </si>
  <si>
    <t xml:space="preserve">Tipo de Contato </t>
  </si>
  <si>
    <t>Elogio</t>
  </si>
  <si>
    <t xml:space="preserve">Informação </t>
  </si>
  <si>
    <t>Reclamação</t>
  </si>
  <si>
    <t xml:space="preserve">Solicitação </t>
  </si>
  <si>
    <t>Sugestão</t>
  </si>
  <si>
    <t>Total</t>
  </si>
  <si>
    <t>Carta/Urna</t>
  </si>
  <si>
    <t>E-mail</t>
  </si>
  <si>
    <t>Pessoal</t>
  </si>
  <si>
    <t>Telefone</t>
  </si>
  <si>
    <t>Total Geral</t>
  </si>
  <si>
    <t>SAU - Manifestação Registradas em Fevereiro 2024</t>
  </si>
  <si>
    <t>SAU - Manifestação Registradas em Março 2024</t>
  </si>
  <si>
    <t>SAU - Manifestação Registradas em Abril 2024</t>
  </si>
  <si>
    <t>SAU - Manifestação Registradas em Maio 2024</t>
  </si>
  <si>
    <t>SAU - Manifestação Registradas em Junho 2024</t>
  </si>
  <si>
    <t>SAU - Manifestação Registradas em Julho 2024</t>
  </si>
  <si>
    <t>SAU - Manifestação Registradas em Agosto 2024</t>
  </si>
  <si>
    <t>SAU - Manifestação Registradas em Setembro 2024</t>
  </si>
  <si>
    <t>SAU - Manifestação Registradas em Outubro 2024</t>
  </si>
  <si>
    <t>SAU - Manifestação Registradas em Novembro 2024</t>
  </si>
  <si>
    <t xml:space="preserve">                                               Classificação</t>
  </si>
  <si>
    <t>SAU - Manifestação Registradas em Dezembro 2024</t>
  </si>
  <si>
    <t xml:space="preserve">                                              Classificação</t>
  </si>
</sst>
</file>

<file path=xl/styles.xml><?xml version="1.0" encoding="utf-8"?>
<styleSheet xmlns="http://schemas.openxmlformats.org/spreadsheetml/2006/main">
  <numFmts count="4">
    <numFmt numFmtId="176" formatCode="_-* #,##0_-;\-* #,##0_-;_-* &quot;-&quot;_-;_-@_-"/>
    <numFmt numFmtId="177" formatCode="_-&quot;R$&quot;* #,##0_-;\-&quot;R$&quot;* #,##0_-;_-&quot;R$&quot;* &quot;-&quot;_-;_-@_-"/>
    <numFmt numFmtId="178" formatCode="_-* #,##0.00_-;\-* #,##0.00_-;_-* &quot;-&quot;??_-;_-@_-"/>
    <numFmt numFmtId="179" formatCode="_-&quot;R$&quot;* #,##0.00_-;\-&quot;R$&quot;* #,##0.00_-;_-&quot;R$&quot;* &quot;-&quot;??_-;_-@_-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0"/>
      <color theme="1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178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1" fillId="0" borderId="34" applyNumberFormat="0" applyFill="0" applyAlignment="0" applyProtection="0">
      <alignment vertical="center"/>
    </xf>
    <xf numFmtId="0" fontId="8" fillId="11" borderId="32" applyNumberFormat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7" fillId="15" borderId="33" applyNumberFormat="0" applyFont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0" fillId="0" borderId="31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0" borderId="31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7" borderId="35" applyNumberFormat="0" applyAlignment="0" applyProtection="0">
      <alignment vertical="center"/>
    </xf>
    <xf numFmtId="0" fontId="21" fillId="29" borderId="37" applyNumberFormat="0" applyAlignment="0" applyProtection="0">
      <alignment vertical="center"/>
    </xf>
    <xf numFmtId="0" fontId="20" fillId="29" borderId="35" applyNumberFormat="0" applyAlignment="0" applyProtection="0">
      <alignment vertical="center"/>
    </xf>
    <xf numFmtId="0" fontId="3" fillId="0" borderId="30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</cellStyleXfs>
  <cellXfs count="54">
    <xf numFmtId="0" fontId="0" fillId="0" borderId="0" xfId="0"/>
    <xf numFmtId="0" fontId="0" fillId="2" borderId="0" xfId="0" applyFill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 applyAlignment="1">
      <alignment horizontal="center" wrapText="1"/>
    </xf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 applyAlignment="1">
      <alignment horizontal="center" wrapText="1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4" borderId="1" xfId="0" applyFill="1" applyBorder="1"/>
    <xf numFmtId="0" fontId="0" fillId="4" borderId="2" xfId="0" applyFill="1" applyBorder="1"/>
    <xf numFmtId="0" fontId="0" fillId="4" borderId="3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0" borderId="13" xfId="0" applyNumberFormat="1" applyFont="1" applyBorder="1" applyAlignment="1">
      <alignment horizontal="center"/>
    </xf>
    <xf numFmtId="0" fontId="0" fillId="0" borderId="16" xfId="0" applyNumberFormat="1" applyFont="1" applyBorder="1" applyAlignment="1">
      <alignment horizontal="center"/>
    </xf>
    <xf numFmtId="0" fontId="0" fillId="0" borderId="19" xfId="0" applyNumberFormat="1" applyFont="1" applyBorder="1" applyAlignment="1">
      <alignment horizontal="center"/>
    </xf>
    <xf numFmtId="0" fontId="1" fillId="0" borderId="22" xfId="0" applyNumberFormat="1" applyFont="1" applyBorder="1" applyAlignment="1">
      <alignment horizontal="center"/>
    </xf>
    <xf numFmtId="0" fontId="0" fillId="3" borderId="23" xfId="0" applyFill="1" applyBorder="1"/>
    <xf numFmtId="0" fontId="0" fillId="3" borderId="24" xfId="0" applyFill="1" applyBorder="1"/>
    <xf numFmtId="0" fontId="0" fillId="4" borderId="25" xfId="0" applyFill="1" applyBorder="1"/>
    <xf numFmtId="0" fontId="0" fillId="4" borderId="0" xfId="0" applyFill="1" applyBorder="1"/>
    <xf numFmtId="0" fontId="0" fillId="4" borderId="26" xfId="0" applyFill="1" applyBorder="1"/>
    <xf numFmtId="0" fontId="0" fillId="3" borderId="25" xfId="0" applyFill="1" applyBorder="1"/>
    <xf numFmtId="0" fontId="0" fillId="3" borderId="18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/>
    <xf numFmtId="0" fontId="0" fillId="0" borderId="29" xfId="0" applyFont="1" applyBorder="1"/>
    <xf numFmtId="0" fontId="0" fillId="0" borderId="15" xfId="0" applyBorder="1"/>
    <xf numFmtId="0" fontId="0" fillId="0" borderId="16" xfId="0" applyFont="1" applyBorder="1"/>
    <xf numFmtId="0" fontId="0" fillId="0" borderId="18" xfId="0" applyBorder="1"/>
    <xf numFmtId="0" fontId="0" fillId="0" borderId="19" xfId="0" applyFont="1" applyBorder="1"/>
    <xf numFmtId="0" fontId="1" fillId="0" borderId="21" xfId="0" applyFont="1" applyBorder="1"/>
    <xf numFmtId="0" fontId="1" fillId="0" borderId="22" xfId="0" applyFont="1" applyBorder="1"/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49">
    <cellStyle name="Normal" xfId="0" builtinId="0"/>
    <cellStyle name="Comma" xfId="1" builtinId="3"/>
    <cellStyle name="Comma [0]" xfId="2" builtinId="6"/>
    <cellStyle name="40% - Ênfase 4" xfId="3" builtinId="43"/>
    <cellStyle name="Porcentagem" xfId="4" builtinId="5"/>
    <cellStyle name="Célula Vinculada" xfId="5" builtinId="24"/>
    <cellStyle name="Célula de Verificação" xfId="6" builtinId="23"/>
    <cellStyle name="Moeda [0]" xfId="7" builtinId="7"/>
    <cellStyle name="20% - Ênfase 3" xfId="8" builtinId="38"/>
    <cellStyle name="Moeda" xfId="9" builtinId="4"/>
    <cellStyle name="Hyperlink seguido" xfId="10" builtinId="9"/>
    <cellStyle name="Hyperlink" xfId="11" builtinId="8"/>
    <cellStyle name="40% - Ênfase 2" xfId="12" builtinId="35"/>
    <cellStyle name="Observação" xfId="13" builtinId="10"/>
    <cellStyle name="40% - Ênfase 6" xfId="14" builtinId="51"/>
    <cellStyle name="Texto de Aviso" xfId="15" builtinId="11"/>
    <cellStyle name="Título" xfId="16" builtinId="15"/>
    <cellStyle name="Texto Explicativo" xfId="17" builtinId="53"/>
    <cellStyle name="Ênfase 3" xfId="18" builtinId="37"/>
    <cellStyle name="Título 1" xfId="19" builtinId="16"/>
    <cellStyle name="Ênfase 4" xfId="20" builtinId="41"/>
    <cellStyle name="Título 2" xfId="21" builtinId="17"/>
    <cellStyle name="Ênfase 5" xfId="22" builtinId="45"/>
    <cellStyle name="Título 3" xfId="23" builtinId="18"/>
    <cellStyle name="Ênfase 6" xfId="24" builtinId="49"/>
    <cellStyle name="Título 4" xfId="25" builtinId="19"/>
    <cellStyle name="Entrada" xfId="26" builtinId="20"/>
    <cellStyle name="Saída" xfId="27" builtinId="21"/>
    <cellStyle name="Cálculo" xfId="28" builtinId="22"/>
    <cellStyle name="Total" xfId="29" builtinId="25"/>
    <cellStyle name="40% - Ênfase 1" xfId="30" builtinId="31"/>
    <cellStyle name="Bom" xfId="31" builtinId="26"/>
    <cellStyle name="Ruim" xfId="32" builtinId="27"/>
    <cellStyle name="Neutro" xfId="33" builtinId="28"/>
    <cellStyle name="20% - Ênfase 5" xfId="34" builtinId="46"/>
    <cellStyle name="Ênfase 1" xfId="35" builtinId="29"/>
    <cellStyle name="20% - Ênfase 1" xfId="36" builtinId="30"/>
    <cellStyle name="60% - Ênfase 1" xfId="37" builtinId="32"/>
    <cellStyle name="20% - Ênfase 6" xfId="38" builtinId="50"/>
    <cellStyle name="Ênfase 2" xfId="39" builtinId="33"/>
    <cellStyle name="20% - Ênfase 2" xfId="40" builtinId="34"/>
    <cellStyle name="60% - Ênfase 2" xfId="41" builtinId="36"/>
    <cellStyle name="40% - Ênfase 3" xfId="42" builtinId="39"/>
    <cellStyle name="60% - Ênfase 3" xfId="43" builtinId="40"/>
    <cellStyle name="20% - Ênfase 4" xfId="44" builtinId="42"/>
    <cellStyle name="60% - Ênfase 4" xfId="45" builtinId="44"/>
    <cellStyle name="40% - Ênfase 5" xfId="46" builtinId="47"/>
    <cellStyle name="60% - Ênfase 5" xfId="47" builtinId="48"/>
    <cellStyle name="60% - Ênfase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'Jan 2024'!$B$13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chemeClr val="accent1">
                <a:shade val="5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'Jan 2024'!$C$12:$H$12</c:f>
              <c:strCache>
                <c:ptCount val="6"/>
                <c:pt idx="0">
                  <c:v>Elogio</c:v>
                </c:pt>
                <c:pt idx="1">
                  <c:v>Informação </c:v>
                </c:pt>
                <c:pt idx="2">
                  <c:v>Reclamação</c:v>
                </c:pt>
                <c:pt idx="3">
                  <c:v>Solicitação </c:v>
                </c:pt>
                <c:pt idx="4">
                  <c:v>Sugestão</c:v>
                </c:pt>
                <c:pt idx="5">
                  <c:v>Total</c:v>
                </c:pt>
              </c:strCache>
            </c:strRef>
          </c:cat>
          <c:val>
            <c:numRef>
              <c:f>'Jan 2024'!$C$13:$H$13</c:f>
              <c:numCache>
                <c:formatCode>General</c:formatCode>
                <c:ptCount val="6"/>
              </c:numCache>
            </c:numRef>
          </c:val>
        </c:ser>
        <c:ser>
          <c:idx val="1"/>
          <c:order val="1"/>
          <c:tx>
            <c:strRef>
              <c:f>'Jan 2024'!$B$14</c:f>
              <c:strCache>
                <c:ptCount val="1"/>
                <c:pt idx="0">
                  <c:v>Carta/Urna</c:v>
                </c:pt>
              </c:strCache>
            </c:strRef>
          </c:tx>
          <c:spPr>
            <a:solidFill>
              <a:schemeClr val="accent1">
                <a:shade val="7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'Jan 2024'!$C$12:$H$12</c:f>
              <c:strCache>
                <c:ptCount val="6"/>
                <c:pt idx="0">
                  <c:v>Elogio</c:v>
                </c:pt>
                <c:pt idx="1">
                  <c:v>Informação </c:v>
                </c:pt>
                <c:pt idx="2">
                  <c:v>Reclamação</c:v>
                </c:pt>
                <c:pt idx="3">
                  <c:v>Solicitação </c:v>
                </c:pt>
                <c:pt idx="4">
                  <c:v>Sugestão</c:v>
                </c:pt>
                <c:pt idx="5">
                  <c:v>Total</c:v>
                </c:pt>
              </c:strCache>
            </c:strRef>
          </c:cat>
          <c:val>
            <c:numRef>
              <c:f>'Jan 2024'!$C$14:$H$14</c:f>
              <c:numCache>
                <c:formatCode>General</c:formatCode>
                <c:ptCount val="6"/>
                <c:pt idx="0">
                  <c:v>20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21</c:v>
                </c:pt>
              </c:numCache>
            </c:numRef>
          </c:val>
        </c:ser>
        <c:ser>
          <c:idx val="2"/>
          <c:order val="2"/>
          <c:tx>
            <c:strRef>
              <c:f>'Jan 2024'!$B$15</c:f>
              <c:strCache>
                <c:ptCount val="1"/>
                <c:pt idx="0">
                  <c:v>E-mail</c:v>
                </c:pt>
              </c:strCache>
            </c:strRef>
          </c:tx>
          <c:spPr>
            <a:solidFill>
              <a:schemeClr val="accent1">
                <a:shade val="9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'Jan 2024'!$C$12:$H$12</c:f>
              <c:strCache>
                <c:ptCount val="6"/>
                <c:pt idx="0">
                  <c:v>Elogio</c:v>
                </c:pt>
                <c:pt idx="1">
                  <c:v>Informação </c:v>
                </c:pt>
                <c:pt idx="2">
                  <c:v>Reclamação</c:v>
                </c:pt>
                <c:pt idx="3">
                  <c:v>Solicitação </c:v>
                </c:pt>
                <c:pt idx="4">
                  <c:v>Sugestão</c:v>
                </c:pt>
                <c:pt idx="5">
                  <c:v>Total</c:v>
                </c:pt>
              </c:strCache>
            </c:strRef>
          </c:cat>
          <c:val>
            <c:numRef>
              <c:f>'Jan 2024'!$C$15:$H$15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3"/>
          <c:order val="3"/>
          <c:tx>
            <c:strRef>
              <c:f>'Jan 2024'!$B$16</c:f>
              <c:strCache>
                <c:ptCount val="1"/>
                <c:pt idx="0">
                  <c:v>Pessoal</c:v>
                </c:pt>
              </c:strCache>
            </c:strRef>
          </c:tx>
          <c:spPr>
            <a:solidFill>
              <a:schemeClr val="accent1">
                <a:tint val="9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'Jan 2024'!$C$12:$H$12</c:f>
              <c:strCache>
                <c:ptCount val="6"/>
                <c:pt idx="0">
                  <c:v>Elogio</c:v>
                </c:pt>
                <c:pt idx="1">
                  <c:v>Informação </c:v>
                </c:pt>
                <c:pt idx="2">
                  <c:v>Reclamação</c:v>
                </c:pt>
                <c:pt idx="3">
                  <c:v>Solicitação </c:v>
                </c:pt>
                <c:pt idx="4">
                  <c:v>Sugestão</c:v>
                </c:pt>
                <c:pt idx="5">
                  <c:v>Total</c:v>
                </c:pt>
              </c:strCache>
            </c:strRef>
          </c:cat>
          <c:val>
            <c:numRef>
              <c:f>'Jan 2024'!$C$16:$H$16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3</c:v>
                </c:pt>
              </c:numCache>
            </c:numRef>
          </c:val>
        </c:ser>
        <c:ser>
          <c:idx val="4"/>
          <c:order val="4"/>
          <c:tx>
            <c:strRef>
              <c:f>'Jan 2024'!$B$17</c:f>
              <c:strCache>
                <c:ptCount val="1"/>
                <c:pt idx="0">
                  <c:v>Telefone</c:v>
                </c:pt>
              </c:strCache>
            </c:strRef>
          </c:tx>
          <c:spPr>
            <a:solidFill>
              <a:schemeClr val="accent1">
                <a:tint val="7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'Jan 2024'!$C$12:$H$12</c:f>
              <c:strCache>
                <c:ptCount val="6"/>
                <c:pt idx="0">
                  <c:v>Elogio</c:v>
                </c:pt>
                <c:pt idx="1">
                  <c:v>Informação </c:v>
                </c:pt>
                <c:pt idx="2">
                  <c:v>Reclamação</c:v>
                </c:pt>
                <c:pt idx="3">
                  <c:v>Solicitação </c:v>
                </c:pt>
                <c:pt idx="4">
                  <c:v>Sugestão</c:v>
                </c:pt>
                <c:pt idx="5">
                  <c:v>Total</c:v>
                </c:pt>
              </c:strCache>
            </c:strRef>
          </c:cat>
          <c:val>
            <c:numRef>
              <c:f>'Jan 2024'!$C$17:$H$17</c:f>
              <c:numCache>
                <c:formatCode>General</c:formatCode>
                <c:ptCount val="6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</c:v>
                </c:pt>
              </c:numCache>
            </c:numRef>
          </c:val>
        </c:ser>
        <c:ser>
          <c:idx val="5"/>
          <c:order val="5"/>
          <c:tx>
            <c:strRef>
              <c:f>'Jan 2024'!$B$18</c:f>
              <c:strCache>
                <c:ptCount val="1"/>
                <c:pt idx="0">
                  <c:v>Total Geral</c:v>
                </c:pt>
              </c:strCache>
            </c:strRef>
          </c:tx>
          <c:spPr>
            <a:solidFill>
              <a:schemeClr val="accent1">
                <a:tint val="5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'Jan 2024'!$C$12:$H$12</c:f>
              <c:strCache>
                <c:ptCount val="6"/>
                <c:pt idx="0">
                  <c:v>Elogio</c:v>
                </c:pt>
                <c:pt idx="1">
                  <c:v>Informação </c:v>
                </c:pt>
                <c:pt idx="2">
                  <c:v>Reclamação</c:v>
                </c:pt>
                <c:pt idx="3">
                  <c:v>Solicitação </c:v>
                </c:pt>
                <c:pt idx="4">
                  <c:v>Sugestão</c:v>
                </c:pt>
                <c:pt idx="5">
                  <c:v>Total</c:v>
                </c:pt>
              </c:strCache>
            </c:strRef>
          </c:cat>
          <c:val>
            <c:numRef>
              <c:f>'Jan 2024'!$C$18:$H$18</c:f>
              <c:numCache>
                <c:formatCode>General</c:formatCode>
                <c:ptCount val="6"/>
                <c:pt idx="0">
                  <c:v>25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</c:v>
                </c:pt>
                <c:pt idx="5">
                  <c:v>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36734976"/>
        <c:axId val="736731232"/>
      </c:barChart>
      <c:catAx>
        <c:axId val="736734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pt-BR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36731232"/>
        <c:crosses val="autoZero"/>
        <c:auto val="1"/>
        <c:lblAlgn val="ctr"/>
        <c:lblOffset val="100"/>
        <c:noMultiLvlLbl val="0"/>
      </c:catAx>
      <c:valAx>
        <c:axId val="736731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pt-BR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36734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pt-BR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pt-BR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'Fev 2024'!$D$11</c:f>
              <c:strCache>
                <c:ptCount val="1"/>
                <c:pt idx="0">
                  <c:v>Classificação</c:v>
                </c:pt>
              </c:strCache>
            </c:strRef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'Fev 2024'!$B$12:$C$18</c:f>
              <c:multiLvlStrCache>
                <c:ptCount val="7"/>
                <c:lvl>
                  <c:pt idx="0">
                    <c:v>Elogio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'Fev 2024'!$D$12:$D$18</c:f>
              <c:numCache>
                <c:formatCode>General</c:formatCode>
                <c:ptCount val="7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strRef>
              <c:f>'Fev 2024'!$E$11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'Fev 2024'!$B$12:$C$18</c:f>
              <c:multiLvlStrCache>
                <c:ptCount val="7"/>
                <c:lvl>
                  <c:pt idx="0">
                    <c:v>Elogio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'Fev 2024'!$E$12:$E$18</c:f>
              <c:numCache>
                <c:formatCode>General</c:formatCode>
                <c:ptCount val="7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2"/>
          <c:order val="2"/>
          <c:tx>
            <c:strRef>
              <c:f>'Fev 2024'!$F$11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'Fev 2024'!$B$12:$C$18</c:f>
              <c:multiLvlStrCache>
                <c:ptCount val="7"/>
                <c:lvl>
                  <c:pt idx="0">
                    <c:v>Elogio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'Fev 2024'!$F$12:$F$18</c:f>
              <c:numCache>
                <c:formatCode>General</c:formatCode>
                <c:ptCount val="7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3"/>
          <c:order val="3"/>
          <c:tx>
            <c:strRef>
              <c:f>'Fev 2024'!$G$11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'Fev 2024'!$B$12:$C$18</c:f>
              <c:multiLvlStrCache>
                <c:ptCount val="7"/>
                <c:lvl>
                  <c:pt idx="0">
                    <c:v>Elogio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'Fev 2024'!$G$12:$G$18</c:f>
              <c:numCache>
                <c:formatCode>General</c:formatCode>
                <c:ptCount val="7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4"/>
          <c:order val="4"/>
          <c:tx>
            <c:strRef>
              <c:f>'Fev 2024'!$H$11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'Fev 2024'!$B$12:$C$18</c:f>
              <c:multiLvlStrCache>
                <c:ptCount val="7"/>
                <c:lvl>
                  <c:pt idx="0">
                    <c:v>Elogio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'Fev 2024'!$H$12:$H$18</c:f>
              <c:numCache>
                <c:formatCode>General</c:formatCode>
                <c:ptCount val="7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36729152"/>
        <c:axId val="736745792"/>
      </c:barChart>
      <c:catAx>
        <c:axId val="73672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pt-BR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36745792"/>
        <c:crosses val="autoZero"/>
        <c:auto val="1"/>
        <c:lblAlgn val="ctr"/>
        <c:lblOffset val="100"/>
        <c:noMultiLvlLbl val="0"/>
      </c:catAx>
      <c:valAx>
        <c:axId val="73674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pt-BR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36729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pt-BR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pt-BR"/>
      </a:pPr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'Mar 2024'!$D$11</c:f>
              <c:strCache>
                <c:ptCount val="1"/>
                <c:pt idx="0">
                  <c:v>Classificação</c:v>
                </c:pt>
              </c:strCache>
            </c:strRef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'Mar 2024'!$B$12:$C$18</c:f>
              <c:multiLvlStrCache>
                <c:ptCount val="7"/>
                <c:lvl>
                  <c:pt idx="0">
                    <c:v>Elogio</c:v>
                  </c:pt>
                  <c:pt idx="2">
                    <c:v>8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8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'Mar 2024'!$D$12:$D$18</c:f>
              <c:numCache>
                <c:formatCode>General</c:formatCode>
                <c:ptCount val="7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3</c:v>
                </c:pt>
              </c:numCache>
            </c:numRef>
          </c:val>
        </c:ser>
        <c:ser>
          <c:idx val="1"/>
          <c:order val="1"/>
          <c:tx>
            <c:strRef>
              <c:f>'Mar 2024'!$E$11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'Mar 2024'!$B$12:$C$18</c:f>
              <c:multiLvlStrCache>
                <c:ptCount val="7"/>
                <c:lvl>
                  <c:pt idx="0">
                    <c:v>Elogio</c:v>
                  </c:pt>
                  <c:pt idx="2">
                    <c:v>8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8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'Mar 2024'!$E$12:$E$18</c:f>
              <c:numCache>
                <c:formatCode>General</c:formatCode>
                <c:ptCount val="7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2"/>
          <c:order val="2"/>
          <c:tx>
            <c:strRef>
              <c:f>'Mar 2024'!$F$11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'Mar 2024'!$B$12:$C$18</c:f>
              <c:multiLvlStrCache>
                <c:ptCount val="7"/>
                <c:lvl>
                  <c:pt idx="0">
                    <c:v>Elogio</c:v>
                  </c:pt>
                  <c:pt idx="2">
                    <c:v>8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8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'Mar 2024'!$F$12:$F$18</c:f>
              <c:numCache>
                <c:formatCode>General</c:formatCode>
                <c:ptCount val="7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3"/>
          <c:order val="3"/>
          <c:tx>
            <c:strRef>
              <c:f>'Mar 2024'!$G$11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'Mar 2024'!$B$12:$C$18</c:f>
              <c:multiLvlStrCache>
                <c:ptCount val="7"/>
                <c:lvl>
                  <c:pt idx="0">
                    <c:v>Elogio</c:v>
                  </c:pt>
                  <c:pt idx="2">
                    <c:v>8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8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'Mar 2024'!$G$12:$G$18</c:f>
              <c:numCache>
                <c:formatCode>General</c:formatCode>
                <c:ptCount val="7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4"/>
          <c:order val="4"/>
          <c:tx>
            <c:strRef>
              <c:f>'Mar 2024'!$H$11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'Mar 2024'!$B$12:$C$18</c:f>
              <c:multiLvlStrCache>
                <c:ptCount val="7"/>
                <c:lvl>
                  <c:pt idx="0">
                    <c:v>Elogio</c:v>
                  </c:pt>
                  <c:pt idx="2">
                    <c:v>8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8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'Mar 2024'!$H$12:$H$18</c:f>
              <c:numCache>
                <c:formatCode>General</c:formatCode>
                <c:ptCount val="7"/>
                <c:pt idx="0">
                  <c:v>0</c:v>
                </c:pt>
                <c:pt idx="2">
                  <c:v>8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36744128"/>
        <c:axId val="736733728"/>
      </c:barChart>
      <c:catAx>
        <c:axId val="736744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pt-BR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36733728"/>
        <c:crosses val="autoZero"/>
        <c:auto val="1"/>
        <c:lblAlgn val="ctr"/>
        <c:lblOffset val="100"/>
        <c:noMultiLvlLbl val="0"/>
      </c:catAx>
      <c:valAx>
        <c:axId val="736733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pt-BR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36744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pt-BR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pt-BR"/>
      </a:pPr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'Abr 2024'!$D$11</c:f>
              <c:strCache>
                <c:ptCount val="1"/>
                <c:pt idx="0">
                  <c:v>Classificação</c:v>
                </c:pt>
              </c:strCache>
            </c:strRef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'Abr 2024'!$B$12:$C$18</c:f>
              <c:multiLvlStrCache>
                <c:ptCount val="7"/>
                <c:lvl>
                  <c:pt idx="0">
                    <c:v>Elogio</c:v>
                  </c:pt>
                  <c:pt idx="2">
                    <c:v>3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3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'Abr 2024'!$D$12:$D$18</c:f>
              <c:numCache>
                <c:formatCode>General</c:formatCode>
                <c:ptCount val="7"/>
                <c:pt idx="0">
                  <c:v>0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</c:numCache>
            </c:numRef>
          </c:val>
        </c:ser>
        <c:ser>
          <c:idx val="1"/>
          <c:order val="1"/>
          <c:tx>
            <c:strRef>
              <c:f>'Abr 2024'!$E$11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'Abr 2024'!$B$12:$C$18</c:f>
              <c:multiLvlStrCache>
                <c:ptCount val="7"/>
                <c:lvl>
                  <c:pt idx="0">
                    <c:v>Elogio</c:v>
                  </c:pt>
                  <c:pt idx="2">
                    <c:v>3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3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'Abr 2024'!$E$12:$E$18</c:f>
              <c:numCache>
                <c:formatCode>General</c:formatCode>
                <c:ptCount val="7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2"/>
          <c:order val="2"/>
          <c:tx>
            <c:strRef>
              <c:f>'Abr 2024'!$F$11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'Abr 2024'!$B$12:$C$18</c:f>
              <c:multiLvlStrCache>
                <c:ptCount val="7"/>
                <c:lvl>
                  <c:pt idx="0">
                    <c:v>Elogio</c:v>
                  </c:pt>
                  <c:pt idx="2">
                    <c:v>3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3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'Abr 2024'!$F$12:$F$18</c:f>
              <c:numCache>
                <c:formatCode>General</c:formatCode>
                <c:ptCount val="7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3"/>
          <c:order val="3"/>
          <c:tx>
            <c:strRef>
              <c:f>'Abr 2024'!$G$11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'Abr 2024'!$B$12:$C$18</c:f>
              <c:multiLvlStrCache>
                <c:ptCount val="7"/>
                <c:lvl>
                  <c:pt idx="0">
                    <c:v>Elogio</c:v>
                  </c:pt>
                  <c:pt idx="2">
                    <c:v>3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3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'Abr 2024'!$G$12:$G$18</c:f>
              <c:numCache>
                <c:formatCode>General</c:formatCode>
                <c:ptCount val="7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4"/>
          <c:order val="4"/>
          <c:tx>
            <c:strRef>
              <c:f>'Abr 2024'!$H$11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'Abr 2024'!$B$12:$C$18</c:f>
              <c:multiLvlStrCache>
                <c:ptCount val="7"/>
                <c:lvl>
                  <c:pt idx="0">
                    <c:v>Elogio</c:v>
                  </c:pt>
                  <c:pt idx="2">
                    <c:v>3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3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'Abr 2024'!$H$12:$H$18</c:f>
              <c:numCache>
                <c:formatCode>General</c:formatCode>
                <c:ptCount val="7"/>
                <c:pt idx="0">
                  <c:v>0</c:v>
                </c:pt>
                <c:pt idx="2">
                  <c:v>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2339504"/>
        <c:axId val="462347824"/>
      </c:barChart>
      <c:catAx>
        <c:axId val="462339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pt-BR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62347824"/>
        <c:crosses val="autoZero"/>
        <c:auto val="1"/>
        <c:lblAlgn val="ctr"/>
        <c:lblOffset val="100"/>
        <c:noMultiLvlLbl val="0"/>
      </c:catAx>
      <c:valAx>
        <c:axId val="462347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pt-BR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62339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pt-BR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pt-BR"/>
      </a:pPr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'Mai 2024'!$D$11</c:f>
              <c:strCache>
                <c:ptCount val="1"/>
                <c:pt idx="0">
                  <c:v>Classificação</c:v>
                </c:pt>
              </c:strCache>
            </c:strRef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'Mai 2024'!$B$12:$C$18</c:f>
              <c:multiLvlStrCache>
                <c:ptCount val="7"/>
                <c:lvl>
                  <c:pt idx="0">
                    <c:v>Elogio</c:v>
                  </c:pt>
                  <c:pt idx="2">
                    <c:v>23</c:v>
                  </c:pt>
                  <c:pt idx="3">
                    <c:v>0</c:v>
                  </c:pt>
                  <c:pt idx="4">
                    <c:v>2</c:v>
                  </c:pt>
                  <c:pt idx="5">
                    <c:v>3</c:v>
                  </c:pt>
                  <c:pt idx="6">
                    <c:v>28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'Mai 2024'!$D$12:$D$18</c:f>
              <c:numCache>
                <c:formatCode>General</c:formatCode>
                <c:ptCount val="7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strRef>
              <c:f>'Mai 2024'!$E$11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'Mai 2024'!$B$12:$C$18</c:f>
              <c:multiLvlStrCache>
                <c:ptCount val="7"/>
                <c:lvl>
                  <c:pt idx="0">
                    <c:v>Elogio</c:v>
                  </c:pt>
                  <c:pt idx="2">
                    <c:v>23</c:v>
                  </c:pt>
                  <c:pt idx="3">
                    <c:v>0</c:v>
                  </c:pt>
                  <c:pt idx="4">
                    <c:v>2</c:v>
                  </c:pt>
                  <c:pt idx="5">
                    <c:v>3</c:v>
                  </c:pt>
                  <c:pt idx="6">
                    <c:v>28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'Mai 2024'!$E$12:$E$18</c:f>
              <c:numCache>
                <c:formatCode>General</c:formatCode>
                <c:ptCount val="7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2"/>
          <c:order val="2"/>
          <c:tx>
            <c:strRef>
              <c:f>'Mai 2024'!$F$11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'Mai 2024'!$B$12:$C$18</c:f>
              <c:multiLvlStrCache>
                <c:ptCount val="7"/>
                <c:lvl>
                  <c:pt idx="0">
                    <c:v>Elogio</c:v>
                  </c:pt>
                  <c:pt idx="2">
                    <c:v>23</c:v>
                  </c:pt>
                  <c:pt idx="3">
                    <c:v>0</c:v>
                  </c:pt>
                  <c:pt idx="4">
                    <c:v>2</c:v>
                  </c:pt>
                  <c:pt idx="5">
                    <c:v>3</c:v>
                  </c:pt>
                  <c:pt idx="6">
                    <c:v>28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'Mai 2024'!$F$12:$F$18</c:f>
              <c:numCache>
                <c:formatCode>General</c:formatCode>
                <c:ptCount val="7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3"/>
          <c:order val="3"/>
          <c:tx>
            <c:strRef>
              <c:f>'Mai 2024'!$G$11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'Mai 2024'!$B$12:$C$18</c:f>
              <c:multiLvlStrCache>
                <c:ptCount val="7"/>
                <c:lvl>
                  <c:pt idx="0">
                    <c:v>Elogio</c:v>
                  </c:pt>
                  <c:pt idx="2">
                    <c:v>23</c:v>
                  </c:pt>
                  <c:pt idx="3">
                    <c:v>0</c:v>
                  </c:pt>
                  <c:pt idx="4">
                    <c:v>2</c:v>
                  </c:pt>
                  <c:pt idx="5">
                    <c:v>3</c:v>
                  </c:pt>
                  <c:pt idx="6">
                    <c:v>28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'Mai 2024'!$G$12:$G$18</c:f>
              <c:numCache>
                <c:formatCode>General</c:formatCode>
                <c:ptCount val="7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4"/>
          <c:order val="4"/>
          <c:tx>
            <c:strRef>
              <c:f>'Mai 2024'!$H$11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'Mai 2024'!$B$12:$C$18</c:f>
              <c:multiLvlStrCache>
                <c:ptCount val="7"/>
                <c:lvl>
                  <c:pt idx="0">
                    <c:v>Elogio</c:v>
                  </c:pt>
                  <c:pt idx="2">
                    <c:v>23</c:v>
                  </c:pt>
                  <c:pt idx="3">
                    <c:v>0</c:v>
                  </c:pt>
                  <c:pt idx="4">
                    <c:v>2</c:v>
                  </c:pt>
                  <c:pt idx="5">
                    <c:v>3</c:v>
                  </c:pt>
                  <c:pt idx="6">
                    <c:v>28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'Mai 2024'!$H$12:$H$18</c:f>
              <c:numCache>
                <c:formatCode>General</c:formatCode>
                <c:ptCount val="7"/>
                <c:pt idx="0">
                  <c:v>0</c:v>
                </c:pt>
                <c:pt idx="2">
                  <c:v>23</c:v>
                </c:pt>
                <c:pt idx="3">
                  <c:v>0</c:v>
                </c:pt>
                <c:pt idx="4">
                  <c:v>2</c:v>
                </c:pt>
                <c:pt idx="5">
                  <c:v>3</c:v>
                </c:pt>
                <c:pt idx="6">
                  <c:v>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3527968"/>
        <c:axId val="593527136"/>
      </c:barChart>
      <c:catAx>
        <c:axId val="593527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pt-BR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593527136"/>
        <c:crosses val="autoZero"/>
        <c:auto val="1"/>
        <c:lblAlgn val="ctr"/>
        <c:lblOffset val="100"/>
        <c:noMultiLvlLbl val="0"/>
      </c:catAx>
      <c:valAx>
        <c:axId val="593527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pt-BR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593527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pt-BR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pt-BR"/>
      </a:pPr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'Jun 2024'!$D$11</c:f>
              <c:strCache>
                <c:ptCount val="1"/>
                <c:pt idx="0">
                  <c:v>Classificação</c:v>
                </c:pt>
              </c:strCache>
            </c:strRef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'Jun 2024'!$B$12:$C$18</c:f>
              <c:multiLvlStrCache>
                <c:ptCount val="7"/>
                <c:lvl>
                  <c:pt idx="0">
                    <c:v>Elogio</c:v>
                  </c:pt>
                  <c:pt idx="2">
                    <c:v>1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1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'Jun 2024'!$D$12:$D$18</c:f>
              <c:numCache>
                <c:formatCode>General</c:formatCode>
                <c:ptCount val="7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strRef>
              <c:f>'Jun 2024'!$E$11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'Jun 2024'!$B$12:$C$18</c:f>
              <c:multiLvlStrCache>
                <c:ptCount val="7"/>
                <c:lvl>
                  <c:pt idx="0">
                    <c:v>Elogio</c:v>
                  </c:pt>
                  <c:pt idx="2">
                    <c:v>1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1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'Jun 2024'!$E$12:$E$18</c:f>
              <c:numCache>
                <c:formatCode>General</c:formatCode>
                <c:ptCount val="7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2"/>
          <c:order val="2"/>
          <c:tx>
            <c:strRef>
              <c:f>'Jun 2024'!$F$11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'Jun 2024'!$B$12:$C$18</c:f>
              <c:multiLvlStrCache>
                <c:ptCount val="7"/>
                <c:lvl>
                  <c:pt idx="0">
                    <c:v>Elogio</c:v>
                  </c:pt>
                  <c:pt idx="2">
                    <c:v>1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1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'Jun 2024'!$F$12:$F$18</c:f>
              <c:numCache>
                <c:formatCode>General</c:formatCode>
                <c:ptCount val="7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3"/>
          <c:order val="3"/>
          <c:tx>
            <c:strRef>
              <c:f>'Jun 2024'!$G$11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'Jun 2024'!$B$12:$C$18</c:f>
              <c:multiLvlStrCache>
                <c:ptCount val="7"/>
                <c:lvl>
                  <c:pt idx="0">
                    <c:v>Elogio</c:v>
                  </c:pt>
                  <c:pt idx="2">
                    <c:v>1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1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'Jun 2024'!$G$12:$G$18</c:f>
              <c:numCache>
                <c:formatCode>General</c:formatCode>
                <c:ptCount val="7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4"/>
          <c:order val="4"/>
          <c:tx>
            <c:strRef>
              <c:f>'Jun 2024'!$H$11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'Jun 2024'!$B$12:$C$18</c:f>
              <c:multiLvlStrCache>
                <c:ptCount val="7"/>
                <c:lvl>
                  <c:pt idx="0">
                    <c:v>Elogio</c:v>
                  </c:pt>
                  <c:pt idx="2">
                    <c:v>1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1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'Jun 2024'!$H$12:$H$18</c:f>
              <c:numCache>
                <c:formatCode>General</c:formatCode>
                <c:ptCount val="7"/>
                <c:pt idx="0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3528384"/>
        <c:axId val="593532128"/>
      </c:barChart>
      <c:catAx>
        <c:axId val="593528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pt-BR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593532128"/>
        <c:crosses val="autoZero"/>
        <c:auto val="1"/>
        <c:lblAlgn val="ctr"/>
        <c:lblOffset val="100"/>
        <c:noMultiLvlLbl val="0"/>
      </c:catAx>
      <c:valAx>
        <c:axId val="593532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pt-BR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593528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pt-BR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pt-BR"/>
      </a:pPr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'Jul 2024'!$D$11</c:f>
              <c:strCache>
                <c:ptCount val="1"/>
                <c:pt idx="0">
                  <c:v>Classificação</c:v>
                </c:pt>
              </c:strCache>
            </c:strRef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'Jul 2024'!$B$12:$C$18</c:f>
              <c:multiLvlStrCache>
                <c:ptCount val="7"/>
                <c:lvl>
                  <c:pt idx="0">
                    <c:v>Elogio</c:v>
                  </c:pt>
                  <c:pt idx="2">
                    <c:v>0</c:v>
                  </c:pt>
                  <c:pt idx="3">
                    <c:v>0</c:v>
                  </c:pt>
                  <c:pt idx="4">
                    <c:v>3</c:v>
                  </c:pt>
                  <c:pt idx="5">
                    <c:v>0</c:v>
                  </c:pt>
                  <c:pt idx="6">
                    <c:v>3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'Jul 2024'!$D$12:$D$18</c:f>
              <c:numCache>
                <c:formatCode>General</c:formatCode>
                <c:ptCount val="7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33</c:v>
                </c:pt>
                <c:pt idx="5">
                  <c:v>0</c:v>
                </c:pt>
                <c:pt idx="6">
                  <c:v>33</c:v>
                </c:pt>
              </c:numCache>
            </c:numRef>
          </c:val>
        </c:ser>
        <c:ser>
          <c:idx val="1"/>
          <c:order val="1"/>
          <c:tx>
            <c:strRef>
              <c:f>'Jul 2024'!$E$11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'Jul 2024'!$B$12:$C$18</c:f>
              <c:multiLvlStrCache>
                <c:ptCount val="7"/>
                <c:lvl>
                  <c:pt idx="0">
                    <c:v>Elogio</c:v>
                  </c:pt>
                  <c:pt idx="2">
                    <c:v>0</c:v>
                  </c:pt>
                  <c:pt idx="3">
                    <c:v>0</c:v>
                  </c:pt>
                  <c:pt idx="4">
                    <c:v>3</c:v>
                  </c:pt>
                  <c:pt idx="5">
                    <c:v>0</c:v>
                  </c:pt>
                  <c:pt idx="6">
                    <c:v>3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'Jul 2024'!$E$12:$E$18</c:f>
              <c:numCache>
                <c:formatCode>General</c:formatCode>
                <c:ptCount val="7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2"/>
          <c:order val="2"/>
          <c:tx>
            <c:strRef>
              <c:f>'Jul 2024'!$F$11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'Jul 2024'!$B$12:$C$18</c:f>
              <c:multiLvlStrCache>
                <c:ptCount val="7"/>
                <c:lvl>
                  <c:pt idx="0">
                    <c:v>Elogio</c:v>
                  </c:pt>
                  <c:pt idx="2">
                    <c:v>0</c:v>
                  </c:pt>
                  <c:pt idx="3">
                    <c:v>0</c:v>
                  </c:pt>
                  <c:pt idx="4">
                    <c:v>3</c:v>
                  </c:pt>
                  <c:pt idx="5">
                    <c:v>0</c:v>
                  </c:pt>
                  <c:pt idx="6">
                    <c:v>3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'Jul 2024'!$F$12:$F$18</c:f>
              <c:numCache>
                <c:formatCode>General</c:formatCode>
                <c:ptCount val="7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3"/>
          <c:order val="3"/>
          <c:tx>
            <c:strRef>
              <c:f>'Jul 2024'!$G$11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'Jul 2024'!$B$12:$C$18</c:f>
              <c:multiLvlStrCache>
                <c:ptCount val="7"/>
                <c:lvl>
                  <c:pt idx="0">
                    <c:v>Elogio</c:v>
                  </c:pt>
                  <c:pt idx="2">
                    <c:v>0</c:v>
                  </c:pt>
                  <c:pt idx="3">
                    <c:v>0</c:v>
                  </c:pt>
                  <c:pt idx="4">
                    <c:v>3</c:v>
                  </c:pt>
                  <c:pt idx="5">
                    <c:v>0</c:v>
                  </c:pt>
                  <c:pt idx="6">
                    <c:v>3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'Jul 2024'!$G$12:$G$18</c:f>
              <c:numCache>
                <c:formatCode>General</c:formatCode>
                <c:ptCount val="7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4"/>
          <c:order val="4"/>
          <c:tx>
            <c:strRef>
              <c:f>'Jul 2024'!$H$11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'Jul 2024'!$B$12:$C$18</c:f>
              <c:multiLvlStrCache>
                <c:ptCount val="7"/>
                <c:lvl>
                  <c:pt idx="0">
                    <c:v>Elogio</c:v>
                  </c:pt>
                  <c:pt idx="2">
                    <c:v>0</c:v>
                  </c:pt>
                  <c:pt idx="3">
                    <c:v>0</c:v>
                  </c:pt>
                  <c:pt idx="4">
                    <c:v>3</c:v>
                  </c:pt>
                  <c:pt idx="5">
                    <c:v>0</c:v>
                  </c:pt>
                  <c:pt idx="6">
                    <c:v>3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'Jul 2024'!$H$12:$H$18</c:f>
              <c:numCache>
                <c:formatCode>General</c:formatCode>
                <c:ptCount val="7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36</c:v>
                </c:pt>
                <c:pt idx="5">
                  <c:v>0</c:v>
                </c:pt>
                <c:pt idx="6">
                  <c:v>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3520480"/>
        <c:axId val="593520896"/>
      </c:barChart>
      <c:catAx>
        <c:axId val="59352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pt-BR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593520896"/>
        <c:crosses val="autoZero"/>
        <c:auto val="1"/>
        <c:lblAlgn val="ctr"/>
        <c:lblOffset val="100"/>
        <c:noMultiLvlLbl val="0"/>
      </c:catAx>
      <c:valAx>
        <c:axId val="593520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pt-BR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593520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pt-BR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pt-BR"/>
      </a:pPr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'Ago 2024'!$D$11</c:f>
              <c:strCache>
                <c:ptCount val="1"/>
                <c:pt idx="0">
                  <c:v>Classificação</c:v>
                </c:pt>
              </c:strCache>
            </c:strRef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'Ago 2024'!$B$12:$C$18</c:f>
              <c:multiLvlStrCache>
                <c:ptCount val="7"/>
                <c:lvl>
                  <c:pt idx="0">
                    <c:v>Elogio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'Ago 2024'!$D$12:$D$18</c:f>
              <c:numCache>
                <c:formatCode>General</c:formatCode>
                <c:ptCount val="7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strRef>
              <c:f>'Ago 2024'!$E$11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'Ago 2024'!$B$12:$C$18</c:f>
              <c:multiLvlStrCache>
                <c:ptCount val="7"/>
                <c:lvl>
                  <c:pt idx="0">
                    <c:v>Elogio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'Ago 2024'!$E$12:$E$18</c:f>
              <c:numCache>
                <c:formatCode>General</c:formatCode>
                <c:ptCount val="7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2"/>
          <c:order val="2"/>
          <c:tx>
            <c:strRef>
              <c:f>'Ago 2024'!$F$11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'Ago 2024'!$B$12:$C$18</c:f>
              <c:multiLvlStrCache>
                <c:ptCount val="7"/>
                <c:lvl>
                  <c:pt idx="0">
                    <c:v>Elogio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'Ago 2024'!$F$12:$F$18</c:f>
              <c:numCache>
                <c:formatCode>General</c:formatCode>
                <c:ptCount val="7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3"/>
          <c:order val="3"/>
          <c:tx>
            <c:strRef>
              <c:f>'Ago 2024'!$G$11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'Ago 2024'!$B$12:$C$18</c:f>
              <c:multiLvlStrCache>
                <c:ptCount val="7"/>
                <c:lvl>
                  <c:pt idx="0">
                    <c:v>Elogio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'Ago 2024'!$G$12:$G$18</c:f>
              <c:numCache>
                <c:formatCode>General</c:formatCode>
                <c:ptCount val="7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4"/>
          <c:order val="4"/>
          <c:tx>
            <c:strRef>
              <c:f>'Ago 2024'!$H$11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'Ago 2024'!$B$12:$C$18</c:f>
              <c:multiLvlStrCache>
                <c:ptCount val="7"/>
                <c:lvl>
                  <c:pt idx="0">
                    <c:v>Elogio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'Ago 2024'!$H$12:$H$18</c:f>
              <c:numCache>
                <c:formatCode>General</c:formatCode>
                <c:ptCount val="7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2340336"/>
        <c:axId val="462344080"/>
      </c:barChart>
      <c:catAx>
        <c:axId val="462340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pt-BR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62344080"/>
        <c:crosses val="autoZero"/>
        <c:auto val="1"/>
        <c:lblAlgn val="ctr"/>
        <c:lblOffset val="100"/>
        <c:noMultiLvlLbl val="0"/>
      </c:catAx>
      <c:valAx>
        <c:axId val="462344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pt-BR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62340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pt-BR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pt-BR"/>
      </a:pPr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'Set 2024'!$D$11</c:f>
              <c:strCache>
                <c:ptCount val="1"/>
                <c:pt idx="0">
                  <c:v>Classificação</c:v>
                </c:pt>
              </c:strCache>
            </c:strRef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'Set 2024'!$B$12:$C$18</c:f>
              <c:multiLvlStrCache>
                <c:ptCount val="7"/>
                <c:lvl>
                  <c:pt idx="0">
                    <c:v>Elogio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'Set 2024'!$D$12:$D$18</c:f>
              <c:numCache>
                <c:formatCode>General</c:formatCode>
                <c:ptCount val="7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strRef>
              <c:f>'Set 2024'!$E$11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'Set 2024'!$B$12:$C$18</c:f>
              <c:multiLvlStrCache>
                <c:ptCount val="7"/>
                <c:lvl>
                  <c:pt idx="0">
                    <c:v>Elogio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'Set 2024'!$E$12:$E$18</c:f>
              <c:numCache>
                <c:formatCode>General</c:formatCode>
                <c:ptCount val="7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2"/>
          <c:order val="2"/>
          <c:tx>
            <c:strRef>
              <c:f>'Set 2024'!$F$11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'Set 2024'!$B$12:$C$18</c:f>
              <c:multiLvlStrCache>
                <c:ptCount val="7"/>
                <c:lvl>
                  <c:pt idx="0">
                    <c:v>Elogio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'Set 2024'!$F$12:$F$18</c:f>
              <c:numCache>
                <c:formatCode>General</c:formatCode>
                <c:ptCount val="7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3"/>
          <c:order val="3"/>
          <c:tx>
            <c:strRef>
              <c:f>'Set 2024'!$G$11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'Set 2024'!$B$12:$C$18</c:f>
              <c:multiLvlStrCache>
                <c:ptCount val="7"/>
                <c:lvl>
                  <c:pt idx="0">
                    <c:v>Elogio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'Set 2024'!$G$12:$G$18</c:f>
              <c:numCache>
                <c:formatCode>General</c:formatCode>
                <c:ptCount val="7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4"/>
          <c:order val="4"/>
          <c:tx>
            <c:strRef>
              <c:f>'Set 2024'!$H$11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'Set 2024'!$B$12:$C$18</c:f>
              <c:multiLvlStrCache>
                <c:ptCount val="7"/>
                <c:lvl>
                  <c:pt idx="0">
                    <c:v>Elogio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'Set 2024'!$H$12:$H$18</c:f>
              <c:numCache>
                <c:formatCode>General</c:formatCode>
                <c:ptCount val="7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1734304"/>
        <c:axId val="461733056"/>
      </c:barChart>
      <c:catAx>
        <c:axId val="461734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pt-BR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61733056"/>
        <c:crosses val="autoZero"/>
        <c:auto val="1"/>
        <c:lblAlgn val="ctr"/>
        <c:lblOffset val="100"/>
        <c:noMultiLvlLbl val="0"/>
      </c:catAx>
      <c:valAx>
        <c:axId val="461733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pt-BR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6173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pt-BR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pt-BR"/>
      </a:pPr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'Out 2024'!$D$11</c:f>
              <c:strCache>
                <c:ptCount val="1"/>
                <c:pt idx="0">
                  <c:v>Classificação</c:v>
                </c:pt>
              </c:strCache>
            </c:strRef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'Out 2024'!$B$12:$C$18</c:f>
              <c:multiLvlStrCache>
                <c:ptCount val="7"/>
                <c:lvl>
                  <c:pt idx="0">
                    <c:v>Elogio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'Out 2024'!$D$12:$D$18</c:f>
              <c:numCache>
                <c:formatCode>General</c:formatCode>
                <c:ptCount val="7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strRef>
              <c:f>'Out 2024'!$E$11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'Out 2024'!$B$12:$C$18</c:f>
              <c:multiLvlStrCache>
                <c:ptCount val="7"/>
                <c:lvl>
                  <c:pt idx="0">
                    <c:v>Elogio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'Out 2024'!$E$12:$E$18</c:f>
              <c:numCache>
                <c:formatCode>General</c:formatCode>
                <c:ptCount val="7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2"/>
          <c:order val="2"/>
          <c:tx>
            <c:strRef>
              <c:f>'Out 2024'!$F$11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'Out 2024'!$B$12:$C$18</c:f>
              <c:multiLvlStrCache>
                <c:ptCount val="7"/>
                <c:lvl>
                  <c:pt idx="0">
                    <c:v>Elogio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'Out 2024'!$F$12:$F$18</c:f>
              <c:numCache>
                <c:formatCode>General</c:formatCode>
                <c:ptCount val="7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3"/>
          <c:order val="3"/>
          <c:tx>
            <c:strRef>
              <c:f>'Out 2024'!$G$11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'Out 2024'!$B$12:$C$18</c:f>
              <c:multiLvlStrCache>
                <c:ptCount val="7"/>
                <c:lvl>
                  <c:pt idx="0">
                    <c:v>Elogio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'Out 2024'!$G$12:$G$18</c:f>
              <c:numCache>
                <c:formatCode>General</c:formatCode>
                <c:ptCount val="7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4"/>
          <c:order val="4"/>
          <c:tx>
            <c:strRef>
              <c:f>'Out 2024'!#REF!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'Out 2024'!$B$12:$C$18</c:f>
              <c:multiLvlStrCache>
                <c:ptCount val="7"/>
                <c:lvl>
                  <c:pt idx="0">
                    <c:v>Elogio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'Out 2024'!#REF!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2339920"/>
        <c:axId val="462343248"/>
      </c:barChart>
      <c:catAx>
        <c:axId val="462339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pt-BR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62343248"/>
        <c:crosses val="autoZero"/>
        <c:auto val="1"/>
        <c:lblAlgn val="ctr"/>
        <c:lblOffset val="100"/>
        <c:noMultiLvlLbl val="0"/>
      </c:catAx>
      <c:valAx>
        <c:axId val="462343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pt-BR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62339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pt-BR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pt-BR"/>
      </a:pPr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'Nov 2024'!$B$13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chemeClr val="accent1">
                <a:shade val="5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'Nov 2024'!$C$12:$G$12</c:f>
              <c:strCache>
                <c:ptCount val="5"/>
                <c:pt idx="0">
                  <c:v>Elogio</c:v>
                </c:pt>
                <c:pt idx="1">
                  <c:v>Informação </c:v>
                </c:pt>
                <c:pt idx="2">
                  <c:v>Reclamação</c:v>
                </c:pt>
                <c:pt idx="3">
                  <c:v>Solicitação </c:v>
                </c:pt>
                <c:pt idx="4">
                  <c:v>Sugestão</c:v>
                </c:pt>
              </c:strCache>
            </c:strRef>
          </c:cat>
          <c:val>
            <c:numRef>
              <c:f>'Nov 2024'!$C$13:$G$13</c:f>
              <c:numCache>
                <c:formatCode>General</c:formatCode>
                <c:ptCount val="5"/>
              </c:numCache>
            </c:numRef>
          </c:val>
        </c:ser>
        <c:ser>
          <c:idx val="1"/>
          <c:order val="1"/>
          <c:tx>
            <c:strRef>
              <c:f>'Nov 2024'!$B$14</c:f>
              <c:strCache>
                <c:ptCount val="1"/>
                <c:pt idx="0">
                  <c:v>Carta/Urna</c:v>
                </c:pt>
              </c:strCache>
            </c:strRef>
          </c:tx>
          <c:spPr>
            <a:solidFill>
              <a:schemeClr val="accent1">
                <a:shade val="7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'Nov 2024'!$C$12:$G$12</c:f>
              <c:strCache>
                <c:ptCount val="5"/>
                <c:pt idx="0">
                  <c:v>Elogio</c:v>
                </c:pt>
                <c:pt idx="1">
                  <c:v>Informação </c:v>
                </c:pt>
                <c:pt idx="2">
                  <c:v>Reclamação</c:v>
                </c:pt>
                <c:pt idx="3">
                  <c:v>Solicitação </c:v>
                </c:pt>
                <c:pt idx="4">
                  <c:v>Sugestão</c:v>
                </c:pt>
              </c:strCache>
            </c:strRef>
          </c:cat>
          <c:val>
            <c:numRef>
              <c:f>'Nov 2024'!$C$14:$G$14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'Nov 2024'!$B$15</c:f>
              <c:strCache>
                <c:ptCount val="1"/>
                <c:pt idx="0">
                  <c:v>E-mail</c:v>
                </c:pt>
              </c:strCache>
            </c:strRef>
          </c:tx>
          <c:spPr>
            <a:solidFill>
              <a:schemeClr val="accent1">
                <a:shade val="9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'Nov 2024'!$C$12:$G$12</c:f>
              <c:strCache>
                <c:ptCount val="5"/>
                <c:pt idx="0">
                  <c:v>Elogio</c:v>
                </c:pt>
                <c:pt idx="1">
                  <c:v>Informação </c:v>
                </c:pt>
                <c:pt idx="2">
                  <c:v>Reclamação</c:v>
                </c:pt>
                <c:pt idx="3">
                  <c:v>Solicitação </c:v>
                </c:pt>
                <c:pt idx="4">
                  <c:v>Sugestão</c:v>
                </c:pt>
              </c:strCache>
            </c:strRef>
          </c:cat>
          <c:val>
            <c:numRef>
              <c:f>'Nov 2024'!$C$15:$G$15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'Nov 2024'!$B$16</c:f>
              <c:strCache>
                <c:ptCount val="1"/>
                <c:pt idx="0">
                  <c:v>Pessoal</c:v>
                </c:pt>
              </c:strCache>
            </c:strRef>
          </c:tx>
          <c:spPr>
            <a:solidFill>
              <a:schemeClr val="accent1">
                <a:tint val="9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'Nov 2024'!$C$12:$G$12</c:f>
              <c:strCache>
                <c:ptCount val="5"/>
                <c:pt idx="0">
                  <c:v>Elogio</c:v>
                </c:pt>
                <c:pt idx="1">
                  <c:v>Informação </c:v>
                </c:pt>
                <c:pt idx="2">
                  <c:v>Reclamação</c:v>
                </c:pt>
                <c:pt idx="3">
                  <c:v>Solicitação </c:v>
                </c:pt>
                <c:pt idx="4">
                  <c:v>Sugestão</c:v>
                </c:pt>
              </c:strCache>
            </c:strRef>
          </c:cat>
          <c:val>
            <c:numRef>
              <c:f>'Nov 2024'!$C$16:$G$16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4"/>
          <c:order val="4"/>
          <c:tx>
            <c:strRef>
              <c:f>'Nov 2024'!$B$17</c:f>
              <c:strCache>
                <c:ptCount val="1"/>
                <c:pt idx="0">
                  <c:v>Telefone</c:v>
                </c:pt>
              </c:strCache>
            </c:strRef>
          </c:tx>
          <c:spPr>
            <a:solidFill>
              <a:schemeClr val="accent1">
                <a:tint val="7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'Nov 2024'!$C$12:$G$12</c:f>
              <c:strCache>
                <c:ptCount val="5"/>
                <c:pt idx="0">
                  <c:v>Elogio</c:v>
                </c:pt>
                <c:pt idx="1">
                  <c:v>Informação </c:v>
                </c:pt>
                <c:pt idx="2">
                  <c:v>Reclamação</c:v>
                </c:pt>
                <c:pt idx="3">
                  <c:v>Solicitação </c:v>
                </c:pt>
                <c:pt idx="4">
                  <c:v>Sugestão</c:v>
                </c:pt>
              </c:strCache>
            </c:strRef>
          </c:cat>
          <c:val>
            <c:numRef>
              <c:f>'Nov 2024'!$C$17:$G$17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5"/>
          <c:order val="5"/>
          <c:tx>
            <c:strRef>
              <c:f>'Nov 2024'!$B$18</c:f>
              <c:strCache>
                <c:ptCount val="1"/>
                <c:pt idx="0">
                  <c:v>Total Geral</c:v>
                </c:pt>
              </c:strCache>
            </c:strRef>
          </c:tx>
          <c:spPr>
            <a:solidFill>
              <a:schemeClr val="accent1">
                <a:tint val="5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'Nov 2024'!$C$12:$G$12</c:f>
              <c:strCache>
                <c:ptCount val="5"/>
                <c:pt idx="0">
                  <c:v>Elogio</c:v>
                </c:pt>
                <c:pt idx="1">
                  <c:v>Informação </c:v>
                </c:pt>
                <c:pt idx="2">
                  <c:v>Reclamação</c:v>
                </c:pt>
                <c:pt idx="3">
                  <c:v>Solicitação </c:v>
                </c:pt>
                <c:pt idx="4">
                  <c:v>Sugestão</c:v>
                </c:pt>
              </c:strCache>
            </c:strRef>
          </c:cat>
          <c:val>
            <c:numRef>
              <c:f>'Nov 2024'!$C$18:$G$18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3530464"/>
        <c:axId val="593531296"/>
      </c:barChart>
      <c:catAx>
        <c:axId val="593530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pt-BR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593531296"/>
        <c:crosses val="autoZero"/>
        <c:auto val="1"/>
        <c:lblAlgn val="ctr"/>
        <c:lblOffset val="100"/>
        <c:noMultiLvlLbl val="0"/>
      </c:catAx>
      <c:valAx>
        <c:axId val="593531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pt-BR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593530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pt-BR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pt-BR"/>
      </a:pPr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'Dez 2024'!$D$11</c:f>
              <c:strCache>
                <c:ptCount val="1"/>
                <c:pt idx="0">
                  <c:v>                                              Classificação</c:v>
                </c:pt>
              </c:strCache>
            </c:strRef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'Dez 2024'!$B$12:$C$18</c:f>
              <c:multiLvlStrCache>
                <c:ptCount val="7"/>
                <c:lvl>
                  <c:pt idx="0">
                    <c:v>Elogio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lvl>
                <c:lvl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'Dez 2024'!$D$12:$D$18</c:f>
              <c:numCache>
                <c:formatCode>General</c:formatCode>
                <c:ptCount val="7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strRef>
              <c:f>'Dez 2024'!$E$11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'Dez 2024'!$B$12:$C$18</c:f>
              <c:multiLvlStrCache>
                <c:ptCount val="7"/>
                <c:lvl>
                  <c:pt idx="0">
                    <c:v>Elogio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lvl>
                <c:lvl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'Dez 2024'!$E$12:$E$18</c:f>
              <c:numCache>
                <c:formatCode>General</c:formatCode>
                <c:ptCount val="7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2"/>
          <c:order val="2"/>
          <c:tx>
            <c:strRef>
              <c:f>'Dez 2024'!$F$11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'Dez 2024'!$B$12:$C$18</c:f>
              <c:multiLvlStrCache>
                <c:ptCount val="7"/>
                <c:lvl>
                  <c:pt idx="0">
                    <c:v>Elogio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lvl>
                <c:lvl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'Dez 2024'!$F$12:$F$18</c:f>
              <c:numCache>
                <c:formatCode>General</c:formatCode>
                <c:ptCount val="7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3"/>
          <c:order val="3"/>
          <c:tx>
            <c:strRef>
              <c:f>'Dez 2024'!$G$11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'Dez 2024'!$B$12:$C$18</c:f>
              <c:multiLvlStrCache>
                <c:ptCount val="7"/>
                <c:lvl>
                  <c:pt idx="0">
                    <c:v>Elogio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lvl>
                <c:lvl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'Dez 2024'!$G$12:$G$18</c:f>
              <c:numCache>
                <c:formatCode>General</c:formatCode>
                <c:ptCount val="7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4"/>
          <c:order val="4"/>
          <c:tx>
            <c:strRef>
              <c:f>'Dez 2024'!#REF!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'Dez 2024'!$B$12:$C$18</c:f>
              <c:multiLvlStrCache>
                <c:ptCount val="7"/>
                <c:lvl>
                  <c:pt idx="0">
                    <c:v>Elogio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lvl>
                <c:lvl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'Dez 2024'!#REF!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3519232"/>
        <c:axId val="593518400"/>
      </c:barChart>
      <c:catAx>
        <c:axId val="593519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pt-BR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593518400"/>
        <c:crosses val="autoZero"/>
        <c:auto val="1"/>
        <c:lblAlgn val="ctr"/>
        <c:lblOffset val="100"/>
        <c:noMultiLvlLbl val="0"/>
      </c:catAx>
      <c:valAx>
        <c:axId val="593518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pt-BR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593519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pt-BR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pt-BR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6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7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8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9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0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3.png"/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3.png"/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4" Type="http://schemas.openxmlformats.org/officeDocument/2006/relationships/image" Target="../media/image3.png"/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4" Type="http://schemas.openxmlformats.org/officeDocument/2006/relationships/image" Target="../media/image3.png"/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4" Type="http://schemas.openxmlformats.org/officeDocument/2006/relationships/image" Target="../media/image3.png"/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4" Type="http://schemas.openxmlformats.org/officeDocument/2006/relationships/image" Target="../media/image3.png"/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4" Type="http://schemas.openxmlformats.org/officeDocument/2006/relationships/image" Target="../media/image3.png"/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4" Type="http://schemas.openxmlformats.org/officeDocument/2006/relationships/image" Target="../media/image3.png"/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4" Type="http://schemas.openxmlformats.org/officeDocument/2006/relationships/image" Target="../media/image3.png"/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4" Type="http://schemas.openxmlformats.org/officeDocument/2006/relationships/image" Target="../media/image3.png"/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4" Type="http://schemas.openxmlformats.org/officeDocument/2006/relationships/image" Target="../media/image3.png"/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4" Type="http://schemas.openxmlformats.org/officeDocument/2006/relationships/image" Target="../media/image3.png"/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552450</xdr:colOff>
      <xdr:row>1</xdr:row>
      <xdr:rowOff>123825</xdr:rowOff>
    </xdr:from>
    <xdr:to>
      <xdr:col>2</xdr:col>
      <xdr:colOff>552450</xdr:colOff>
      <xdr:row>6</xdr:row>
      <xdr:rowOff>180975</xdr:rowOff>
    </xdr:to>
    <xdr:pic>
      <xdr:nvPicPr>
        <xdr:cNvPr id="3" name="Imagem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314325"/>
          <a:ext cx="1009650" cy="1009650"/>
        </a:xfrm>
        <a:prstGeom prst="rect">
          <a:avLst/>
        </a:prstGeom>
      </xdr:spPr>
    </xdr:pic>
    <xdr:clientData/>
  </xdr:twoCellAnchor>
  <xdr:twoCellAnchor editAs="oneCell">
    <xdr:from>
      <xdr:col>3</xdr:col>
      <xdr:colOff>152400</xdr:colOff>
      <xdr:row>1</xdr:row>
      <xdr:rowOff>19050</xdr:rowOff>
    </xdr:from>
    <xdr:to>
      <xdr:col>4</xdr:col>
      <xdr:colOff>257175</xdr:colOff>
      <xdr:row>6</xdr:row>
      <xdr:rowOff>38100</xdr:rowOff>
    </xdr:to>
    <xdr:pic>
      <xdr:nvPicPr>
        <xdr:cNvPr id="4" name="Imagem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62200" y="209550"/>
          <a:ext cx="971550" cy="971550"/>
        </a:xfrm>
        <a:prstGeom prst="rect">
          <a:avLst/>
        </a:prstGeom>
      </xdr:spPr>
    </xdr:pic>
    <xdr:clientData/>
  </xdr:twoCellAnchor>
  <xdr:twoCellAnchor editAs="oneCell">
    <xdr:from>
      <xdr:col>4</xdr:col>
      <xdr:colOff>676275</xdr:colOff>
      <xdr:row>0</xdr:row>
      <xdr:rowOff>152400</xdr:rowOff>
    </xdr:from>
    <xdr:to>
      <xdr:col>6</xdr:col>
      <xdr:colOff>409575</xdr:colOff>
      <xdr:row>7</xdr:row>
      <xdr:rowOff>38100</xdr:rowOff>
    </xdr:to>
    <xdr:pic>
      <xdr:nvPicPr>
        <xdr:cNvPr id="5" name="Imagem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3752850" y="152400"/>
          <a:ext cx="1219200" cy="1219200"/>
        </a:xfrm>
        <a:prstGeom prst="rect">
          <a:avLst/>
        </a:prstGeom>
      </xdr:spPr>
    </xdr:pic>
    <xdr:clientData/>
  </xdr:twoCellAnchor>
  <xdr:twoCellAnchor>
    <xdr:from>
      <xdr:col>1</xdr:col>
      <xdr:colOff>257175</xdr:colOff>
      <xdr:row>18</xdr:row>
      <xdr:rowOff>180975</xdr:rowOff>
    </xdr:from>
    <xdr:to>
      <xdr:col>6</xdr:col>
      <xdr:colOff>619125</xdr:colOff>
      <xdr:row>33</xdr:row>
      <xdr:rowOff>66675</xdr:rowOff>
    </xdr:to>
    <xdr:graphicFrame>
      <xdr:nvGraphicFramePr>
        <xdr:cNvPr id="7" name="Gráfico 6"/>
        <xdr:cNvGraphicFramePr/>
      </xdr:nvGraphicFramePr>
      <xdr:xfrm>
        <a:off x="857250" y="3676650"/>
        <a:ext cx="432435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552450</xdr:colOff>
      <xdr:row>1</xdr:row>
      <xdr:rowOff>123825</xdr:rowOff>
    </xdr:from>
    <xdr:to>
      <xdr:col>2</xdr:col>
      <xdr:colOff>533400</xdr:colOff>
      <xdr:row>6</xdr:row>
      <xdr:rowOff>180975</xdr:rowOff>
    </xdr:to>
    <xdr:pic>
      <xdr:nvPicPr>
        <xdr:cNvPr id="7" name="Imagem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314325"/>
          <a:ext cx="1000125" cy="1009650"/>
        </a:xfrm>
        <a:prstGeom prst="rect">
          <a:avLst/>
        </a:prstGeom>
      </xdr:spPr>
    </xdr:pic>
    <xdr:clientData/>
  </xdr:twoCellAnchor>
  <xdr:twoCellAnchor editAs="oneCell">
    <xdr:from>
      <xdr:col>3</xdr:col>
      <xdr:colOff>152400</xdr:colOff>
      <xdr:row>1</xdr:row>
      <xdr:rowOff>19050</xdr:rowOff>
    </xdr:from>
    <xdr:to>
      <xdr:col>4</xdr:col>
      <xdr:colOff>514350</xdr:colOff>
      <xdr:row>6</xdr:row>
      <xdr:rowOff>38100</xdr:rowOff>
    </xdr:to>
    <xdr:pic>
      <xdr:nvPicPr>
        <xdr:cNvPr id="8" name="Imagem 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71725" y="209550"/>
          <a:ext cx="1228725" cy="971550"/>
        </a:xfrm>
        <a:prstGeom prst="rect">
          <a:avLst/>
        </a:prstGeom>
      </xdr:spPr>
    </xdr:pic>
    <xdr:clientData/>
  </xdr:twoCellAnchor>
  <xdr:twoCellAnchor editAs="oneCell">
    <xdr:from>
      <xdr:col>4</xdr:col>
      <xdr:colOff>676275</xdr:colOff>
      <xdr:row>0</xdr:row>
      <xdr:rowOff>152400</xdr:rowOff>
    </xdr:from>
    <xdr:to>
      <xdr:col>6</xdr:col>
      <xdr:colOff>571500</xdr:colOff>
      <xdr:row>7</xdr:row>
      <xdr:rowOff>38100</xdr:rowOff>
    </xdr:to>
    <xdr:pic>
      <xdr:nvPicPr>
        <xdr:cNvPr id="9" name="Imagem 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3762375" y="152400"/>
          <a:ext cx="1447800" cy="1219200"/>
        </a:xfrm>
        <a:prstGeom prst="rect">
          <a:avLst/>
        </a:prstGeom>
      </xdr:spPr>
    </xdr:pic>
    <xdr:clientData/>
  </xdr:twoCellAnchor>
  <xdr:twoCellAnchor>
    <xdr:from>
      <xdr:col>1</xdr:col>
      <xdr:colOff>485775</xdr:colOff>
      <xdr:row>18</xdr:row>
      <xdr:rowOff>180975</xdr:rowOff>
    </xdr:from>
    <xdr:to>
      <xdr:col>6</xdr:col>
      <xdr:colOff>781050</xdr:colOff>
      <xdr:row>33</xdr:row>
      <xdr:rowOff>66675</xdr:rowOff>
    </xdr:to>
    <xdr:graphicFrame>
      <xdr:nvGraphicFramePr>
        <xdr:cNvPr id="2" name="Gráfico 1"/>
        <xdr:cNvGraphicFramePr/>
      </xdr:nvGraphicFramePr>
      <xdr:xfrm>
        <a:off x="1085850" y="3676650"/>
        <a:ext cx="4333875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552450</xdr:colOff>
      <xdr:row>1</xdr:row>
      <xdr:rowOff>123825</xdr:rowOff>
    </xdr:from>
    <xdr:to>
      <xdr:col>2</xdr:col>
      <xdr:colOff>409575</xdr:colOff>
      <xdr:row>6</xdr:row>
      <xdr:rowOff>180975</xdr:rowOff>
    </xdr:to>
    <xdr:pic>
      <xdr:nvPicPr>
        <xdr:cNvPr id="3" name="Imagem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314325"/>
          <a:ext cx="885825" cy="1009650"/>
        </a:xfrm>
        <a:prstGeom prst="rect">
          <a:avLst/>
        </a:prstGeom>
      </xdr:spPr>
    </xdr:pic>
    <xdr:clientData/>
  </xdr:twoCellAnchor>
  <xdr:twoCellAnchor editAs="oneCell">
    <xdr:from>
      <xdr:col>3</xdr:col>
      <xdr:colOff>152400</xdr:colOff>
      <xdr:row>1</xdr:row>
      <xdr:rowOff>19050</xdr:rowOff>
    </xdr:from>
    <xdr:to>
      <xdr:col>4</xdr:col>
      <xdr:colOff>514350</xdr:colOff>
      <xdr:row>6</xdr:row>
      <xdr:rowOff>38100</xdr:rowOff>
    </xdr:to>
    <xdr:pic>
      <xdr:nvPicPr>
        <xdr:cNvPr id="4" name="Imagem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81250" y="209550"/>
          <a:ext cx="1228725" cy="971550"/>
        </a:xfrm>
        <a:prstGeom prst="rect">
          <a:avLst/>
        </a:prstGeom>
      </xdr:spPr>
    </xdr:pic>
    <xdr:clientData/>
  </xdr:twoCellAnchor>
  <xdr:twoCellAnchor editAs="oneCell">
    <xdr:from>
      <xdr:col>4</xdr:col>
      <xdr:colOff>676275</xdr:colOff>
      <xdr:row>0</xdr:row>
      <xdr:rowOff>152400</xdr:rowOff>
    </xdr:from>
    <xdr:to>
      <xdr:col>7</xdr:col>
      <xdr:colOff>0</xdr:colOff>
      <xdr:row>7</xdr:row>
      <xdr:rowOff>38100</xdr:rowOff>
    </xdr:to>
    <xdr:pic>
      <xdr:nvPicPr>
        <xdr:cNvPr id="5" name="Imagem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3771900" y="152400"/>
          <a:ext cx="1447800" cy="1219200"/>
        </a:xfrm>
        <a:prstGeom prst="rect">
          <a:avLst/>
        </a:prstGeom>
      </xdr:spPr>
    </xdr:pic>
    <xdr:clientData/>
  </xdr:twoCellAnchor>
  <xdr:twoCellAnchor>
    <xdr:from>
      <xdr:col>1</xdr:col>
      <xdr:colOff>295275</xdr:colOff>
      <xdr:row>19</xdr:row>
      <xdr:rowOff>0</xdr:rowOff>
    </xdr:from>
    <xdr:to>
      <xdr:col>7</xdr:col>
      <xdr:colOff>19050</xdr:colOff>
      <xdr:row>33</xdr:row>
      <xdr:rowOff>76200</xdr:rowOff>
    </xdr:to>
    <xdr:graphicFrame>
      <xdr:nvGraphicFramePr>
        <xdr:cNvPr id="6" name="Gráfico 5"/>
        <xdr:cNvGraphicFramePr/>
      </xdr:nvGraphicFramePr>
      <xdr:xfrm>
        <a:off x="895350" y="3676650"/>
        <a:ext cx="434340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371476</xdr:colOff>
      <xdr:row>1</xdr:row>
      <xdr:rowOff>19050</xdr:rowOff>
    </xdr:from>
    <xdr:to>
      <xdr:col>2</xdr:col>
      <xdr:colOff>485776</xdr:colOff>
      <xdr:row>6</xdr:row>
      <xdr:rowOff>76200</xdr:rowOff>
    </xdr:to>
    <xdr:pic>
      <xdr:nvPicPr>
        <xdr:cNvPr id="3" name="Imagem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71550" y="209550"/>
          <a:ext cx="1143000" cy="1009650"/>
        </a:xfrm>
        <a:prstGeom prst="rect">
          <a:avLst/>
        </a:prstGeom>
      </xdr:spPr>
    </xdr:pic>
    <xdr:clientData/>
  </xdr:twoCellAnchor>
  <xdr:twoCellAnchor editAs="oneCell">
    <xdr:from>
      <xdr:col>3</xdr:col>
      <xdr:colOff>152400</xdr:colOff>
      <xdr:row>1</xdr:row>
      <xdr:rowOff>19050</xdr:rowOff>
    </xdr:from>
    <xdr:to>
      <xdr:col>4</xdr:col>
      <xdr:colOff>514350</xdr:colOff>
      <xdr:row>6</xdr:row>
      <xdr:rowOff>38100</xdr:rowOff>
    </xdr:to>
    <xdr:pic>
      <xdr:nvPicPr>
        <xdr:cNvPr id="4" name="Imagem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81250" y="209550"/>
          <a:ext cx="1228725" cy="971550"/>
        </a:xfrm>
        <a:prstGeom prst="rect">
          <a:avLst/>
        </a:prstGeom>
      </xdr:spPr>
    </xdr:pic>
    <xdr:clientData/>
  </xdr:twoCellAnchor>
  <xdr:twoCellAnchor editAs="oneCell">
    <xdr:from>
      <xdr:col>4</xdr:col>
      <xdr:colOff>676275</xdr:colOff>
      <xdr:row>0</xdr:row>
      <xdr:rowOff>152400</xdr:rowOff>
    </xdr:from>
    <xdr:to>
      <xdr:col>7</xdr:col>
      <xdr:colOff>0</xdr:colOff>
      <xdr:row>7</xdr:row>
      <xdr:rowOff>38100</xdr:rowOff>
    </xdr:to>
    <xdr:pic>
      <xdr:nvPicPr>
        <xdr:cNvPr id="5" name="Imagem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3771900" y="152400"/>
          <a:ext cx="1447800" cy="12192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18</xdr:row>
      <xdr:rowOff>180975</xdr:rowOff>
    </xdr:from>
    <xdr:to>
      <xdr:col>6</xdr:col>
      <xdr:colOff>619125</xdr:colOff>
      <xdr:row>33</xdr:row>
      <xdr:rowOff>66675</xdr:rowOff>
    </xdr:to>
    <xdr:graphicFrame>
      <xdr:nvGraphicFramePr>
        <xdr:cNvPr id="6" name="Gráfico 5"/>
        <xdr:cNvGraphicFramePr/>
      </xdr:nvGraphicFramePr>
      <xdr:xfrm>
        <a:off x="638175" y="3667125"/>
        <a:ext cx="4562475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552450</xdr:colOff>
      <xdr:row>1</xdr:row>
      <xdr:rowOff>123825</xdr:rowOff>
    </xdr:from>
    <xdr:to>
      <xdr:col>2</xdr:col>
      <xdr:colOff>590550</xdr:colOff>
      <xdr:row>6</xdr:row>
      <xdr:rowOff>180975</xdr:rowOff>
    </xdr:to>
    <xdr:pic>
      <xdr:nvPicPr>
        <xdr:cNvPr id="3" name="Imagem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314325"/>
          <a:ext cx="1038225" cy="1009650"/>
        </a:xfrm>
        <a:prstGeom prst="rect">
          <a:avLst/>
        </a:prstGeom>
      </xdr:spPr>
    </xdr:pic>
    <xdr:clientData/>
  </xdr:twoCellAnchor>
  <xdr:twoCellAnchor editAs="oneCell">
    <xdr:from>
      <xdr:col>3</xdr:col>
      <xdr:colOff>152400</xdr:colOff>
      <xdr:row>1</xdr:row>
      <xdr:rowOff>19050</xdr:rowOff>
    </xdr:from>
    <xdr:to>
      <xdr:col>4</xdr:col>
      <xdr:colOff>514350</xdr:colOff>
      <xdr:row>6</xdr:row>
      <xdr:rowOff>38100</xdr:rowOff>
    </xdr:to>
    <xdr:pic>
      <xdr:nvPicPr>
        <xdr:cNvPr id="4" name="Imagem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52675" y="209550"/>
          <a:ext cx="1228725" cy="971550"/>
        </a:xfrm>
        <a:prstGeom prst="rect">
          <a:avLst/>
        </a:prstGeom>
      </xdr:spPr>
    </xdr:pic>
    <xdr:clientData/>
  </xdr:twoCellAnchor>
  <xdr:twoCellAnchor editAs="oneCell">
    <xdr:from>
      <xdr:col>4</xdr:col>
      <xdr:colOff>676275</xdr:colOff>
      <xdr:row>0</xdr:row>
      <xdr:rowOff>152400</xdr:rowOff>
    </xdr:from>
    <xdr:to>
      <xdr:col>7</xdr:col>
      <xdr:colOff>0</xdr:colOff>
      <xdr:row>7</xdr:row>
      <xdr:rowOff>38100</xdr:rowOff>
    </xdr:to>
    <xdr:pic>
      <xdr:nvPicPr>
        <xdr:cNvPr id="5" name="Imagem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3743325" y="152400"/>
          <a:ext cx="1447800" cy="121920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19</xdr:row>
      <xdr:rowOff>0</xdr:rowOff>
    </xdr:from>
    <xdr:to>
      <xdr:col>6</xdr:col>
      <xdr:colOff>619125</xdr:colOff>
      <xdr:row>33</xdr:row>
      <xdr:rowOff>76200</xdr:rowOff>
    </xdr:to>
    <xdr:graphicFrame>
      <xdr:nvGraphicFramePr>
        <xdr:cNvPr id="6" name="Gráfico 5"/>
        <xdr:cNvGraphicFramePr/>
      </xdr:nvGraphicFramePr>
      <xdr:xfrm>
        <a:off x="609600" y="3686175"/>
        <a:ext cx="4562475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552450</xdr:colOff>
      <xdr:row>1</xdr:row>
      <xdr:rowOff>123825</xdr:rowOff>
    </xdr:from>
    <xdr:to>
      <xdr:col>2</xdr:col>
      <xdr:colOff>581025</xdr:colOff>
      <xdr:row>6</xdr:row>
      <xdr:rowOff>180975</xdr:rowOff>
    </xdr:to>
    <xdr:pic>
      <xdr:nvPicPr>
        <xdr:cNvPr id="3" name="Imagem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314325"/>
          <a:ext cx="1076325" cy="1009650"/>
        </a:xfrm>
        <a:prstGeom prst="rect">
          <a:avLst/>
        </a:prstGeom>
      </xdr:spPr>
    </xdr:pic>
    <xdr:clientData/>
  </xdr:twoCellAnchor>
  <xdr:twoCellAnchor editAs="oneCell">
    <xdr:from>
      <xdr:col>3</xdr:col>
      <xdr:colOff>152400</xdr:colOff>
      <xdr:row>1</xdr:row>
      <xdr:rowOff>19050</xdr:rowOff>
    </xdr:from>
    <xdr:to>
      <xdr:col>4</xdr:col>
      <xdr:colOff>514350</xdr:colOff>
      <xdr:row>6</xdr:row>
      <xdr:rowOff>38100</xdr:rowOff>
    </xdr:to>
    <xdr:pic>
      <xdr:nvPicPr>
        <xdr:cNvPr id="4" name="Imagem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400300" y="209550"/>
          <a:ext cx="1228725" cy="971550"/>
        </a:xfrm>
        <a:prstGeom prst="rect">
          <a:avLst/>
        </a:prstGeom>
      </xdr:spPr>
    </xdr:pic>
    <xdr:clientData/>
  </xdr:twoCellAnchor>
  <xdr:twoCellAnchor editAs="oneCell">
    <xdr:from>
      <xdr:col>4</xdr:col>
      <xdr:colOff>676275</xdr:colOff>
      <xdr:row>0</xdr:row>
      <xdr:rowOff>152400</xdr:rowOff>
    </xdr:from>
    <xdr:to>
      <xdr:col>7</xdr:col>
      <xdr:colOff>0</xdr:colOff>
      <xdr:row>7</xdr:row>
      <xdr:rowOff>38100</xdr:rowOff>
    </xdr:to>
    <xdr:pic>
      <xdr:nvPicPr>
        <xdr:cNvPr id="5" name="Imagem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3790950" y="152400"/>
          <a:ext cx="1447800" cy="1219200"/>
        </a:xfrm>
        <a:prstGeom prst="rect">
          <a:avLst/>
        </a:prstGeom>
      </xdr:spPr>
    </xdr:pic>
    <xdr:clientData/>
  </xdr:twoCellAnchor>
  <xdr:twoCellAnchor>
    <xdr:from>
      <xdr:col>1</xdr:col>
      <xdr:colOff>57150</xdr:colOff>
      <xdr:row>19</xdr:row>
      <xdr:rowOff>0</xdr:rowOff>
    </xdr:from>
    <xdr:to>
      <xdr:col>6</xdr:col>
      <xdr:colOff>619125</xdr:colOff>
      <xdr:row>33</xdr:row>
      <xdr:rowOff>76200</xdr:rowOff>
    </xdr:to>
    <xdr:graphicFrame>
      <xdr:nvGraphicFramePr>
        <xdr:cNvPr id="6" name="Gráfico 5"/>
        <xdr:cNvGraphicFramePr/>
      </xdr:nvGraphicFramePr>
      <xdr:xfrm>
        <a:off x="657225" y="3686175"/>
        <a:ext cx="4562475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85726</xdr:colOff>
      <xdr:row>1</xdr:row>
      <xdr:rowOff>66675</xdr:rowOff>
    </xdr:from>
    <xdr:to>
      <xdr:col>2</xdr:col>
      <xdr:colOff>381001</xdr:colOff>
      <xdr:row>6</xdr:row>
      <xdr:rowOff>123825</xdr:rowOff>
    </xdr:to>
    <xdr:pic>
      <xdr:nvPicPr>
        <xdr:cNvPr id="3" name="Imagem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800" y="257175"/>
          <a:ext cx="1295400" cy="1009650"/>
        </a:xfrm>
        <a:prstGeom prst="rect">
          <a:avLst/>
        </a:prstGeom>
      </xdr:spPr>
    </xdr:pic>
    <xdr:clientData/>
  </xdr:twoCellAnchor>
  <xdr:twoCellAnchor editAs="oneCell">
    <xdr:from>
      <xdr:col>3</xdr:col>
      <xdr:colOff>152400</xdr:colOff>
      <xdr:row>1</xdr:row>
      <xdr:rowOff>19050</xdr:rowOff>
    </xdr:from>
    <xdr:to>
      <xdr:col>4</xdr:col>
      <xdr:colOff>514350</xdr:colOff>
      <xdr:row>6</xdr:row>
      <xdr:rowOff>38100</xdr:rowOff>
    </xdr:to>
    <xdr:pic>
      <xdr:nvPicPr>
        <xdr:cNvPr id="4" name="Imagem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52675" y="209550"/>
          <a:ext cx="1228725" cy="971550"/>
        </a:xfrm>
        <a:prstGeom prst="rect">
          <a:avLst/>
        </a:prstGeom>
      </xdr:spPr>
    </xdr:pic>
    <xdr:clientData/>
  </xdr:twoCellAnchor>
  <xdr:twoCellAnchor editAs="oneCell">
    <xdr:from>
      <xdr:col>4</xdr:col>
      <xdr:colOff>676275</xdr:colOff>
      <xdr:row>0</xdr:row>
      <xdr:rowOff>152400</xdr:rowOff>
    </xdr:from>
    <xdr:to>
      <xdr:col>7</xdr:col>
      <xdr:colOff>0</xdr:colOff>
      <xdr:row>7</xdr:row>
      <xdr:rowOff>38100</xdr:rowOff>
    </xdr:to>
    <xdr:pic>
      <xdr:nvPicPr>
        <xdr:cNvPr id="5" name="Imagem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3743325" y="152400"/>
          <a:ext cx="1447800" cy="121920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19</xdr:row>
      <xdr:rowOff>0</xdr:rowOff>
    </xdr:from>
    <xdr:to>
      <xdr:col>6</xdr:col>
      <xdr:colOff>619125</xdr:colOff>
      <xdr:row>33</xdr:row>
      <xdr:rowOff>76200</xdr:rowOff>
    </xdr:to>
    <xdr:graphicFrame>
      <xdr:nvGraphicFramePr>
        <xdr:cNvPr id="6" name="Gráfico 5"/>
        <xdr:cNvGraphicFramePr/>
      </xdr:nvGraphicFramePr>
      <xdr:xfrm>
        <a:off x="609600" y="3686175"/>
        <a:ext cx="4562475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552450</xdr:colOff>
      <xdr:row>1</xdr:row>
      <xdr:rowOff>123825</xdr:rowOff>
    </xdr:from>
    <xdr:to>
      <xdr:col>2</xdr:col>
      <xdr:colOff>504825</xdr:colOff>
      <xdr:row>6</xdr:row>
      <xdr:rowOff>180975</xdr:rowOff>
    </xdr:to>
    <xdr:pic>
      <xdr:nvPicPr>
        <xdr:cNvPr id="3" name="Imagem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314325"/>
          <a:ext cx="962025" cy="1009650"/>
        </a:xfrm>
        <a:prstGeom prst="rect">
          <a:avLst/>
        </a:prstGeom>
      </xdr:spPr>
    </xdr:pic>
    <xdr:clientData/>
  </xdr:twoCellAnchor>
  <xdr:twoCellAnchor editAs="oneCell">
    <xdr:from>
      <xdr:col>3</xdr:col>
      <xdr:colOff>238125</xdr:colOff>
      <xdr:row>1</xdr:row>
      <xdr:rowOff>19050</xdr:rowOff>
    </xdr:from>
    <xdr:to>
      <xdr:col>5</xdr:col>
      <xdr:colOff>247650</xdr:colOff>
      <xdr:row>6</xdr:row>
      <xdr:rowOff>38100</xdr:rowOff>
    </xdr:to>
    <xdr:pic>
      <xdr:nvPicPr>
        <xdr:cNvPr id="4" name="Imagem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447925" y="209550"/>
          <a:ext cx="1638300" cy="971550"/>
        </a:xfrm>
        <a:prstGeom prst="rect">
          <a:avLst/>
        </a:prstGeom>
      </xdr:spPr>
    </xdr:pic>
    <xdr:clientData/>
  </xdr:twoCellAnchor>
  <xdr:twoCellAnchor editAs="oneCell">
    <xdr:from>
      <xdr:col>5</xdr:col>
      <xdr:colOff>314325</xdr:colOff>
      <xdr:row>1</xdr:row>
      <xdr:rowOff>0</xdr:rowOff>
    </xdr:from>
    <xdr:to>
      <xdr:col>8</xdr:col>
      <xdr:colOff>28575</xdr:colOff>
      <xdr:row>7</xdr:row>
      <xdr:rowOff>76200</xdr:rowOff>
    </xdr:to>
    <xdr:pic>
      <xdr:nvPicPr>
        <xdr:cNvPr id="5" name="Imagem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152900" y="190500"/>
          <a:ext cx="1676400" cy="1219200"/>
        </a:xfrm>
        <a:prstGeom prst="rect">
          <a:avLst/>
        </a:prstGeom>
      </xdr:spPr>
    </xdr:pic>
    <xdr:clientData/>
  </xdr:twoCellAnchor>
  <xdr:twoCellAnchor>
    <xdr:from>
      <xdr:col>1</xdr:col>
      <xdr:colOff>28575</xdr:colOff>
      <xdr:row>18</xdr:row>
      <xdr:rowOff>180975</xdr:rowOff>
    </xdr:from>
    <xdr:to>
      <xdr:col>6</xdr:col>
      <xdr:colOff>628650</xdr:colOff>
      <xdr:row>33</xdr:row>
      <xdr:rowOff>66675</xdr:rowOff>
    </xdr:to>
    <xdr:graphicFrame>
      <xdr:nvGraphicFramePr>
        <xdr:cNvPr id="6" name="Gráfico 5"/>
        <xdr:cNvGraphicFramePr/>
      </xdr:nvGraphicFramePr>
      <xdr:xfrm>
        <a:off x="628650" y="3667125"/>
        <a:ext cx="4562475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552451</xdr:colOff>
      <xdr:row>1</xdr:row>
      <xdr:rowOff>123825</xdr:rowOff>
    </xdr:from>
    <xdr:to>
      <xdr:col>2</xdr:col>
      <xdr:colOff>590551</xdr:colOff>
      <xdr:row>6</xdr:row>
      <xdr:rowOff>180975</xdr:rowOff>
    </xdr:to>
    <xdr:pic>
      <xdr:nvPicPr>
        <xdr:cNvPr id="3" name="Imagem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314325"/>
          <a:ext cx="1047750" cy="1009650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1</xdr:row>
      <xdr:rowOff>19050</xdr:rowOff>
    </xdr:from>
    <xdr:to>
      <xdr:col>5</xdr:col>
      <xdr:colOff>219075</xdr:colOff>
      <xdr:row>6</xdr:row>
      <xdr:rowOff>38100</xdr:rowOff>
    </xdr:to>
    <xdr:pic>
      <xdr:nvPicPr>
        <xdr:cNvPr id="4" name="Imagem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419350" y="209550"/>
          <a:ext cx="1638300" cy="971550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0</xdr:row>
      <xdr:rowOff>161925</xdr:rowOff>
    </xdr:from>
    <xdr:to>
      <xdr:col>7</xdr:col>
      <xdr:colOff>457200</xdr:colOff>
      <xdr:row>7</xdr:row>
      <xdr:rowOff>47625</xdr:rowOff>
    </xdr:to>
    <xdr:pic>
      <xdr:nvPicPr>
        <xdr:cNvPr id="5" name="Imagem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048125" y="161925"/>
          <a:ext cx="1676400" cy="1219200"/>
        </a:xfrm>
        <a:prstGeom prst="rect">
          <a:avLst/>
        </a:prstGeom>
      </xdr:spPr>
    </xdr:pic>
    <xdr:clientData/>
  </xdr:twoCellAnchor>
  <xdr:twoCellAnchor>
    <xdr:from>
      <xdr:col>1</xdr:col>
      <xdr:colOff>114300</xdr:colOff>
      <xdr:row>19</xdr:row>
      <xdr:rowOff>28575</xdr:rowOff>
    </xdr:from>
    <xdr:to>
      <xdr:col>7</xdr:col>
      <xdr:colOff>9525</xdr:colOff>
      <xdr:row>33</xdr:row>
      <xdr:rowOff>104775</xdr:rowOff>
    </xdr:to>
    <xdr:graphicFrame>
      <xdr:nvGraphicFramePr>
        <xdr:cNvPr id="6" name="Gráfico 5"/>
        <xdr:cNvGraphicFramePr/>
      </xdr:nvGraphicFramePr>
      <xdr:xfrm>
        <a:off x="714375" y="3714750"/>
        <a:ext cx="4562475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552451</xdr:colOff>
      <xdr:row>1</xdr:row>
      <xdr:rowOff>123825</xdr:rowOff>
    </xdr:from>
    <xdr:to>
      <xdr:col>2</xdr:col>
      <xdr:colOff>552451</xdr:colOff>
      <xdr:row>6</xdr:row>
      <xdr:rowOff>180975</xdr:rowOff>
    </xdr:to>
    <xdr:pic>
      <xdr:nvPicPr>
        <xdr:cNvPr id="3" name="Imagem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314325"/>
          <a:ext cx="1009650" cy="1009650"/>
        </a:xfrm>
        <a:prstGeom prst="rect">
          <a:avLst/>
        </a:prstGeom>
      </xdr:spPr>
    </xdr:pic>
    <xdr:clientData/>
  </xdr:twoCellAnchor>
  <xdr:twoCellAnchor editAs="oneCell">
    <xdr:from>
      <xdr:col>3</xdr:col>
      <xdr:colOff>266700</xdr:colOff>
      <xdr:row>1</xdr:row>
      <xdr:rowOff>19050</xdr:rowOff>
    </xdr:from>
    <xdr:to>
      <xdr:col>5</xdr:col>
      <xdr:colOff>276225</xdr:colOff>
      <xdr:row>6</xdr:row>
      <xdr:rowOff>38100</xdr:rowOff>
    </xdr:to>
    <xdr:pic>
      <xdr:nvPicPr>
        <xdr:cNvPr id="4" name="Imagem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476500" y="209550"/>
          <a:ext cx="1638300" cy="971550"/>
        </a:xfrm>
        <a:prstGeom prst="rect">
          <a:avLst/>
        </a:prstGeom>
      </xdr:spPr>
    </xdr:pic>
    <xdr:clientData/>
  </xdr:twoCellAnchor>
  <xdr:twoCellAnchor editAs="oneCell">
    <xdr:from>
      <xdr:col>5</xdr:col>
      <xdr:colOff>371475</xdr:colOff>
      <xdr:row>0</xdr:row>
      <xdr:rowOff>161925</xdr:rowOff>
    </xdr:from>
    <xdr:to>
      <xdr:col>8</xdr:col>
      <xdr:colOff>85725</xdr:colOff>
      <xdr:row>7</xdr:row>
      <xdr:rowOff>47625</xdr:rowOff>
    </xdr:to>
    <xdr:pic>
      <xdr:nvPicPr>
        <xdr:cNvPr id="5" name="Imagem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210050" y="161925"/>
          <a:ext cx="1676400" cy="1219200"/>
        </a:xfrm>
        <a:prstGeom prst="rect">
          <a:avLst/>
        </a:prstGeom>
      </xdr:spPr>
    </xdr:pic>
    <xdr:clientData/>
  </xdr:twoCellAnchor>
  <xdr:twoCellAnchor>
    <xdr:from>
      <xdr:col>1</xdr:col>
      <xdr:colOff>47625</xdr:colOff>
      <xdr:row>19</xdr:row>
      <xdr:rowOff>9525</xdr:rowOff>
    </xdr:from>
    <xdr:to>
      <xdr:col>6</xdr:col>
      <xdr:colOff>9525</xdr:colOff>
      <xdr:row>33</xdr:row>
      <xdr:rowOff>85725</xdr:rowOff>
    </xdr:to>
    <xdr:graphicFrame>
      <xdr:nvGraphicFramePr>
        <xdr:cNvPr id="6" name="Gráfico 5"/>
        <xdr:cNvGraphicFramePr/>
      </xdr:nvGraphicFramePr>
      <xdr:xfrm>
        <a:off x="647700" y="3695700"/>
        <a:ext cx="392430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552450</xdr:colOff>
      <xdr:row>1</xdr:row>
      <xdr:rowOff>123825</xdr:rowOff>
    </xdr:from>
    <xdr:to>
      <xdr:col>2</xdr:col>
      <xdr:colOff>514350</xdr:colOff>
      <xdr:row>6</xdr:row>
      <xdr:rowOff>180975</xdr:rowOff>
    </xdr:to>
    <xdr:pic>
      <xdr:nvPicPr>
        <xdr:cNvPr id="3" name="Imagem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314325"/>
          <a:ext cx="981075" cy="1009650"/>
        </a:xfrm>
        <a:prstGeom prst="rect">
          <a:avLst/>
        </a:prstGeom>
      </xdr:spPr>
    </xdr:pic>
    <xdr:clientData/>
  </xdr:twoCellAnchor>
  <xdr:twoCellAnchor editAs="oneCell">
    <xdr:from>
      <xdr:col>3</xdr:col>
      <xdr:colOff>200025</xdr:colOff>
      <xdr:row>1</xdr:row>
      <xdr:rowOff>19050</xdr:rowOff>
    </xdr:from>
    <xdr:to>
      <xdr:col>5</xdr:col>
      <xdr:colOff>209550</xdr:colOff>
      <xdr:row>6</xdr:row>
      <xdr:rowOff>38100</xdr:rowOff>
    </xdr:to>
    <xdr:pic>
      <xdr:nvPicPr>
        <xdr:cNvPr id="4" name="Imagem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419350" y="209550"/>
          <a:ext cx="1638300" cy="971550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0</xdr:row>
      <xdr:rowOff>180975</xdr:rowOff>
    </xdr:from>
    <xdr:to>
      <xdr:col>7</xdr:col>
      <xdr:colOff>495300</xdr:colOff>
      <xdr:row>7</xdr:row>
      <xdr:rowOff>66675</xdr:rowOff>
    </xdr:to>
    <xdr:pic>
      <xdr:nvPicPr>
        <xdr:cNvPr id="5" name="Imagem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181475" y="180975"/>
          <a:ext cx="1676400" cy="1219200"/>
        </a:xfrm>
        <a:prstGeom prst="rect">
          <a:avLst/>
        </a:prstGeom>
      </xdr:spPr>
    </xdr:pic>
    <xdr:clientData/>
  </xdr:twoCellAnchor>
  <xdr:twoCellAnchor>
    <xdr:from>
      <xdr:col>1</xdr:col>
      <xdr:colOff>209550</xdr:colOff>
      <xdr:row>19</xdr:row>
      <xdr:rowOff>9525</xdr:rowOff>
    </xdr:from>
    <xdr:to>
      <xdr:col>6</xdr:col>
      <xdr:colOff>9525</xdr:colOff>
      <xdr:row>33</xdr:row>
      <xdr:rowOff>85725</xdr:rowOff>
    </xdr:to>
    <xdr:graphicFrame>
      <xdr:nvGraphicFramePr>
        <xdr:cNvPr id="6" name="Gráfico 5"/>
        <xdr:cNvGraphicFramePr/>
      </xdr:nvGraphicFramePr>
      <xdr:xfrm>
        <a:off x="809625" y="3695700"/>
        <a:ext cx="392430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552451</xdr:colOff>
      <xdr:row>1</xdr:row>
      <xdr:rowOff>123825</xdr:rowOff>
    </xdr:from>
    <xdr:to>
      <xdr:col>2</xdr:col>
      <xdr:colOff>476251</xdr:colOff>
      <xdr:row>6</xdr:row>
      <xdr:rowOff>180975</xdr:rowOff>
    </xdr:to>
    <xdr:pic>
      <xdr:nvPicPr>
        <xdr:cNvPr id="3" name="Imagem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314325"/>
          <a:ext cx="952500" cy="1009650"/>
        </a:xfrm>
        <a:prstGeom prst="rect">
          <a:avLst/>
        </a:prstGeom>
      </xdr:spPr>
    </xdr:pic>
    <xdr:clientData/>
  </xdr:twoCellAnchor>
  <xdr:twoCellAnchor editAs="oneCell">
    <xdr:from>
      <xdr:col>3</xdr:col>
      <xdr:colOff>152400</xdr:colOff>
      <xdr:row>1</xdr:row>
      <xdr:rowOff>19050</xdr:rowOff>
    </xdr:from>
    <xdr:to>
      <xdr:col>5</xdr:col>
      <xdr:colOff>161925</xdr:colOff>
      <xdr:row>6</xdr:row>
      <xdr:rowOff>38100</xdr:rowOff>
    </xdr:to>
    <xdr:pic>
      <xdr:nvPicPr>
        <xdr:cNvPr id="4" name="Imagem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81250" y="209550"/>
          <a:ext cx="1638300" cy="971550"/>
        </a:xfrm>
        <a:prstGeom prst="rect">
          <a:avLst/>
        </a:prstGeom>
      </xdr:spPr>
    </xdr:pic>
    <xdr:clientData/>
  </xdr:twoCellAnchor>
  <xdr:twoCellAnchor editAs="oneCell">
    <xdr:from>
      <xdr:col>5</xdr:col>
      <xdr:colOff>266700</xdr:colOff>
      <xdr:row>0</xdr:row>
      <xdr:rowOff>171450</xdr:rowOff>
    </xdr:from>
    <xdr:to>
      <xdr:col>7</xdr:col>
      <xdr:colOff>485775</xdr:colOff>
      <xdr:row>7</xdr:row>
      <xdr:rowOff>57150</xdr:rowOff>
    </xdr:to>
    <xdr:pic>
      <xdr:nvPicPr>
        <xdr:cNvPr id="5" name="Imagem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124325" y="171450"/>
          <a:ext cx="1676400" cy="1219200"/>
        </a:xfrm>
        <a:prstGeom prst="rect">
          <a:avLst/>
        </a:prstGeom>
      </xdr:spPr>
    </xdr:pic>
    <xdr:clientData/>
  </xdr:twoCellAnchor>
  <xdr:twoCellAnchor>
    <xdr:from>
      <xdr:col>1</xdr:col>
      <xdr:colOff>180975</xdr:colOff>
      <xdr:row>18</xdr:row>
      <xdr:rowOff>171450</xdr:rowOff>
    </xdr:from>
    <xdr:to>
      <xdr:col>6</xdr:col>
      <xdr:colOff>28575</xdr:colOff>
      <xdr:row>33</xdr:row>
      <xdr:rowOff>57150</xdr:rowOff>
    </xdr:to>
    <xdr:graphicFrame>
      <xdr:nvGraphicFramePr>
        <xdr:cNvPr id="6" name="Gráfico 5"/>
        <xdr:cNvGraphicFramePr/>
      </xdr:nvGraphicFramePr>
      <xdr:xfrm>
        <a:off x="781050" y="3667125"/>
        <a:ext cx="392430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8:H18"/>
  <sheetViews>
    <sheetView showGridLines="0" workbookViewId="0">
      <selection activeCell="O18" sqref="O18"/>
    </sheetView>
  </sheetViews>
  <sheetFormatPr defaultColWidth="9" defaultRowHeight="15" outlineLevelCol="7"/>
  <cols>
    <col min="2" max="2" width="15.1428571428571" customWidth="1"/>
    <col min="4" max="4" width="13" customWidth="1"/>
    <col min="5" max="5" width="11.4285714285714" customWidth="1"/>
    <col min="6" max="6" width="10.8571428571429" customWidth="1"/>
    <col min="7" max="7" width="9.57142857142857" customWidth="1"/>
  </cols>
  <sheetData>
    <row r="8" ht="15.75" spans="6:6">
      <c r="F8" s="1"/>
    </row>
    <row r="9" ht="15.75" spans="3:6">
      <c r="C9" s="2" t="s">
        <v>0</v>
      </c>
      <c r="D9" s="3"/>
      <c r="E9" s="3"/>
      <c r="F9" s="4"/>
    </row>
    <row r="10" ht="15.75"/>
    <row r="11" spans="2:8">
      <c r="B11" s="33"/>
      <c r="C11" s="6"/>
      <c r="D11" s="7" t="s">
        <v>1</v>
      </c>
      <c r="E11" s="7"/>
      <c r="F11" s="7"/>
      <c r="G11" s="7"/>
      <c r="H11" s="8"/>
    </row>
    <row r="12" ht="15.75" spans="2:8">
      <c r="B12" s="38" t="s">
        <v>2</v>
      </c>
      <c r="C12" s="39" t="s">
        <v>3</v>
      </c>
      <c r="D12" s="39" t="s">
        <v>4</v>
      </c>
      <c r="E12" s="39" t="s">
        <v>5</v>
      </c>
      <c r="F12" s="39" t="s">
        <v>6</v>
      </c>
      <c r="G12" s="39" t="s">
        <v>7</v>
      </c>
      <c r="H12" s="40" t="s">
        <v>8</v>
      </c>
    </row>
    <row r="13" ht="15.75" spans="2:8">
      <c r="B13" s="12"/>
      <c r="C13" s="13"/>
      <c r="D13" s="13"/>
      <c r="E13" s="13"/>
      <c r="F13" s="13"/>
      <c r="G13" s="13"/>
      <c r="H13" s="14"/>
    </row>
    <row r="14" spans="2:8">
      <c r="B14" s="41" t="s">
        <v>9</v>
      </c>
      <c r="C14" s="50">
        <v>20</v>
      </c>
      <c r="D14" s="50">
        <v>0</v>
      </c>
      <c r="E14" s="50">
        <v>0</v>
      </c>
      <c r="F14" s="50">
        <v>0</v>
      </c>
      <c r="G14" s="50">
        <v>1</v>
      </c>
      <c r="H14" s="51">
        <f>SUM(C14:G14)</f>
        <v>21</v>
      </c>
    </row>
    <row r="15" spans="2:8">
      <c r="B15" s="18" t="s">
        <v>10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  <c r="H15" s="52">
        <f>SUM(C15:G15)</f>
        <v>0</v>
      </c>
    </row>
    <row r="16" spans="2:8">
      <c r="B16" s="18" t="s">
        <v>11</v>
      </c>
      <c r="C16" s="19">
        <v>0</v>
      </c>
      <c r="D16" s="19">
        <v>0</v>
      </c>
      <c r="E16" s="19">
        <v>0</v>
      </c>
      <c r="F16" s="19">
        <v>0</v>
      </c>
      <c r="G16" s="19">
        <v>3</v>
      </c>
      <c r="H16" s="52">
        <f>SUM(C16:G16)</f>
        <v>3</v>
      </c>
    </row>
    <row r="17" ht="15.75" spans="2:8">
      <c r="B17" s="21" t="s">
        <v>12</v>
      </c>
      <c r="C17" s="22">
        <v>5</v>
      </c>
      <c r="D17" s="22">
        <v>0</v>
      </c>
      <c r="E17" s="22">
        <v>0</v>
      </c>
      <c r="F17" s="22">
        <v>0</v>
      </c>
      <c r="G17" s="22">
        <v>0</v>
      </c>
      <c r="H17" s="53">
        <f>SUM(C17:G17)</f>
        <v>5</v>
      </c>
    </row>
    <row r="18" ht="15.75" spans="2:8">
      <c r="B18" s="24" t="s">
        <v>13</v>
      </c>
      <c r="C18" s="25">
        <f>SUM(C14,C15,C16,C17)</f>
        <v>25</v>
      </c>
      <c r="D18" s="25">
        <f>SUM(D14,D15,D16,D17)</f>
        <v>0</v>
      </c>
      <c r="E18" s="25">
        <f>SUM(E14,E15,E16,E17)</f>
        <v>0</v>
      </c>
      <c r="F18" s="25">
        <f>SUM(F14,F15,F16,F17)</f>
        <v>0</v>
      </c>
      <c r="G18" s="25">
        <f>SUM(G14,G15,G16,G17)</f>
        <v>4</v>
      </c>
      <c r="H18" s="26">
        <f>SUM(C18:G18)</f>
        <v>29</v>
      </c>
    </row>
  </sheetData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8:H18"/>
  <sheetViews>
    <sheetView showGridLines="0" topLeftCell="A4" workbookViewId="0">
      <selection activeCell="J14" sqref="J14"/>
    </sheetView>
  </sheetViews>
  <sheetFormatPr defaultColWidth="9" defaultRowHeight="15" outlineLevelCol="7"/>
  <cols>
    <col min="2" max="2" width="15.2857142857143" customWidth="1"/>
    <col min="4" max="4" width="13" customWidth="1"/>
    <col min="5" max="5" width="11.4285714285714" customWidth="1"/>
    <col min="6" max="7" width="11.8571428571429" customWidth="1"/>
  </cols>
  <sheetData>
    <row r="8" ht="15.75" spans="6:6">
      <c r="F8" s="1"/>
    </row>
    <row r="9" ht="15.75" spans="3:6">
      <c r="C9" s="2" t="s">
        <v>14</v>
      </c>
      <c r="D9" s="3"/>
      <c r="E9" s="3"/>
      <c r="F9" s="4"/>
    </row>
    <row r="10" ht="15.75"/>
    <row r="11" spans="2:8">
      <c r="B11" s="33"/>
      <c r="C11" s="6"/>
      <c r="D11" s="7" t="s">
        <v>1</v>
      </c>
      <c r="E11" s="7"/>
      <c r="F11" s="7"/>
      <c r="G11" s="7"/>
      <c r="H11" s="8"/>
    </row>
    <row r="12" ht="15.75" spans="2:8">
      <c r="B12" s="38" t="s">
        <v>2</v>
      </c>
      <c r="C12" s="39" t="s">
        <v>3</v>
      </c>
      <c r="D12" s="39" t="s">
        <v>4</v>
      </c>
      <c r="E12" s="39" t="s">
        <v>5</v>
      </c>
      <c r="F12" s="39" t="s">
        <v>6</v>
      </c>
      <c r="G12" s="39" t="s">
        <v>7</v>
      </c>
      <c r="H12" s="40" t="s">
        <v>8</v>
      </c>
    </row>
    <row r="13" ht="15.75" spans="2:8">
      <c r="B13" s="12"/>
      <c r="C13" s="13"/>
      <c r="D13" s="13"/>
      <c r="E13" s="13"/>
      <c r="F13" s="13"/>
      <c r="G13" s="13"/>
      <c r="H13" s="14"/>
    </row>
    <row r="14" spans="2:8">
      <c r="B14" s="41" t="s">
        <v>9</v>
      </c>
      <c r="C14" s="50">
        <v>0</v>
      </c>
      <c r="D14" s="50">
        <v>0</v>
      </c>
      <c r="E14" s="50">
        <v>0</v>
      </c>
      <c r="F14" s="50">
        <v>0</v>
      </c>
      <c r="G14" s="50">
        <v>0</v>
      </c>
      <c r="H14" s="51">
        <v>0</v>
      </c>
    </row>
    <row r="15" spans="2:8">
      <c r="B15" s="18" t="s">
        <v>10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  <c r="H15" s="52">
        <f>SUM(C15:G15)</f>
        <v>0</v>
      </c>
    </row>
    <row r="16" spans="2:8">
      <c r="B16" s="18" t="s">
        <v>11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52">
        <f>SUM(C16:G16)</f>
        <v>0</v>
      </c>
    </row>
    <row r="17" ht="15.75" spans="2:8">
      <c r="B17" s="21" t="s">
        <v>12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53">
        <f>SUM(C17:G17)</f>
        <v>0</v>
      </c>
    </row>
    <row r="18" ht="15.75" spans="2:8">
      <c r="B18" s="24" t="s">
        <v>13</v>
      </c>
      <c r="C18" s="25">
        <f>SUM(C14:C17)</f>
        <v>0</v>
      </c>
      <c r="D18" s="25">
        <f>SUM(D14:D17)</f>
        <v>0</v>
      </c>
      <c r="E18" s="25">
        <f>SUM(E14:E17)</f>
        <v>0</v>
      </c>
      <c r="F18" s="25">
        <f>SUM(F14:F17)</f>
        <v>0</v>
      </c>
      <c r="G18" s="25">
        <f>SUM(G14:G17)</f>
        <v>0</v>
      </c>
      <c r="H18" s="26">
        <f>SUM(C18:G18)</f>
        <v>0</v>
      </c>
    </row>
  </sheetData>
  <pageMargins left="0.511811024" right="0.511811024" top="0.787401575" bottom="0.787401575" header="0.31496062" footer="0.31496062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8:H18"/>
  <sheetViews>
    <sheetView showGridLines="0" workbookViewId="0">
      <selection activeCell="G15" sqref="G15"/>
    </sheetView>
  </sheetViews>
  <sheetFormatPr defaultColWidth="9" defaultRowHeight="15" outlineLevelCol="7"/>
  <cols>
    <col min="2" max="2" width="15.4285714285714" customWidth="1"/>
    <col min="4" max="4" width="13" customWidth="1"/>
    <col min="5" max="5" width="11.4285714285714" customWidth="1"/>
    <col min="6" max="6" width="10.8571428571429" customWidth="1"/>
    <col min="7" max="7" width="9.57142857142857" customWidth="1"/>
  </cols>
  <sheetData>
    <row r="8" ht="15.75" spans="6:6">
      <c r="F8" s="1"/>
    </row>
    <row r="9" ht="15.75" spans="3:6">
      <c r="C9" s="2" t="s">
        <v>15</v>
      </c>
      <c r="D9" s="3"/>
      <c r="E9" s="3"/>
      <c r="F9" s="4"/>
    </row>
    <row r="10" ht="15.75"/>
    <row r="11" spans="2:8">
      <c r="B11" s="33"/>
      <c r="C11" s="6"/>
      <c r="D11" s="7" t="s">
        <v>1</v>
      </c>
      <c r="E11" s="7"/>
      <c r="F11" s="7"/>
      <c r="G11" s="7"/>
      <c r="H11" s="8"/>
    </row>
    <row r="12" ht="15.75" spans="2:8">
      <c r="B12" s="34" t="s">
        <v>2</v>
      </c>
      <c r="C12" s="10" t="s">
        <v>3</v>
      </c>
      <c r="D12" s="10" t="s">
        <v>4</v>
      </c>
      <c r="E12" s="10" t="s">
        <v>5</v>
      </c>
      <c r="F12" s="10" t="s">
        <v>6</v>
      </c>
      <c r="G12" s="10" t="s">
        <v>7</v>
      </c>
      <c r="H12" s="11" t="s">
        <v>8</v>
      </c>
    </row>
    <row r="13" ht="15.75" spans="2:8">
      <c r="B13" s="12"/>
      <c r="C13" s="13"/>
      <c r="D13" s="13"/>
      <c r="E13" s="13"/>
      <c r="F13" s="13"/>
      <c r="G13" s="13"/>
      <c r="H13" s="14"/>
    </row>
    <row r="14" spans="2:8">
      <c r="B14" s="41" t="s">
        <v>9</v>
      </c>
      <c r="C14" s="50">
        <v>8</v>
      </c>
      <c r="D14" s="50">
        <v>0</v>
      </c>
      <c r="E14" s="50">
        <v>0</v>
      </c>
      <c r="F14" s="50">
        <v>0</v>
      </c>
      <c r="G14" s="50">
        <v>0</v>
      </c>
      <c r="H14" s="51">
        <f>SUM(C14:G14)</f>
        <v>8</v>
      </c>
    </row>
    <row r="15" spans="2:8">
      <c r="B15" s="18" t="s">
        <v>10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  <c r="H15" s="52">
        <f>SUM(C15:G15)</f>
        <v>0</v>
      </c>
    </row>
    <row r="16" spans="2:8">
      <c r="B16" s="18" t="s">
        <v>11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52">
        <f>SUM(C16:G16)</f>
        <v>0</v>
      </c>
    </row>
    <row r="17" spans="2:8">
      <c r="B17" s="21" t="s">
        <v>12</v>
      </c>
      <c r="C17" s="22">
        <v>0</v>
      </c>
      <c r="D17" s="22">
        <v>3</v>
      </c>
      <c r="E17" s="22">
        <v>0</v>
      </c>
      <c r="F17" s="22">
        <v>0</v>
      </c>
      <c r="G17" s="22">
        <v>0</v>
      </c>
      <c r="H17" s="53">
        <f>SUM(C17:G17)</f>
        <v>3</v>
      </c>
    </row>
    <row r="18" ht="15.75" spans="2:8">
      <c r="B18" s="24" t="s">
        <v>13</v>
      </c>
      <c r="C18" s="25">
        <f>SUM(C14:C17)</f>
        <v>8</v>
      </c>
      <c r="D18" s="25">
        <f>SUM(D14:D17)</f>
        <v>3</v>
      </c>
      <c r="E18" s="25">
        <f>SUM(E14:E17)</f>
        <v>0</v>
      </c>
      <c r="F18" s="25">
        <f>SUM(F14:F17)</f>
        <v>0</v>
      </c>
      <c r="G18" s="25">
        <f>SUM(G14:G17)</f>
        <v>0</v>
      </c>
      <c r="H18" s="26">
        <f>SUM(C18:G18)</f>
        <v>11</v>
      </c>
    </row>
  </sheetData>
  <pageMargins left="0.511811024" right="0.511811024" top="0.787401575" bottom="0.787401575" header="0.31496062" footer="0.31496062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8:H18"/>
  <sheetViews>
    <sheetView showGridLines="0" topLeftCell="A4" workbookViewId="0">
      <selection activeCell="K13" sqref="K13"/>
    </sheetView>
  </sheetViews>
  <sheetFormatPr defaultColWidth="9" defaultRowHeight="15" outlineLevelCol="7"/>
  <cols>
    <col min="2" max="2" width="15.4285714285714" customWidth="1"/>
    <col min="4" max="4" width="13" customWidth="1"/>
    <col min="5" max="5" width="11.4285714285714" customWidth="1"/>
    <col min="6" max="6" width="10.8571428571429" customWidth="1"/>
    <col min="7" max="7" width="9.57142857142857" customWidth="1"/>
  </cols>
  <sheetData>
    <row r="8" ht="15.75" spans="6:6">
      <c r="F8" s="1"/>
    </row>
    <row r="9" ht="15.75" spans="3:6">
      <c r="C9" s="2" t="s">
        <v>16</v>
      </c>
      <c r="D9" s="3"/>
      <c r="E9" s="3"/>
      <c r="F9" s="4"/>
    </row>
    <row r="10" ht="15.75"/>
    <row r="11" spans="2:8">
      <c r="B11" s="33"/>
      <c r="C11" s="6"/>
      <c r="D11" s="7" t="s">
        <v>1</v>
      </c>
      <c r="E11" s="7"/>
      <c r="F11" s="7"/>
      <c r="G11" s="7"/>
      <c r="H11" s="8"/>
    </row>
    <row r="12" ht="15.75" spans="2:8">
      <c r="B12" s="38" t="s">
        <v>2</v>
      </c>
      <c r="C12" s="39" t="s">
        <v>3</v>
      </c>
      <c r="D12" s="39" t="s">
        <v>4</v>
      </c>
      <c r="E12" s="39" t="s">
        <v>5</v>
      </c>
      <c r="F12" s="39" t="s">
        <v>6</v>
      </c>
      <c r="G12" s="39" t="s">
        <v>7</v>
      </c>
      <c r="H12" s="40" t="s">
        <v>8</v>
      </c>
    </row>
    <row r="13" ht="15.75" spans="2:8">
      <c r="B13" s="12"/>
      <c r="C13" s="13"/>
      <c r="D13" s="13"/>
      <c r="E13" s="13"/>
      <c r="F13" s="13"/>
      <c r="G13" s="13"/>
      <c r="H13" s="14"/>
    </row>
    <row r="14" spans="2:8">
      <c r="B14" s="41" t="s">
        <v>9</v>
      </c>
      <c r="C14" s="50">
        <v>3</v>
      </c>
      <c r="D14" s="50">
        <v>5</v>
      </c>
      <c r="E14" s="50">
        <v>0</v>
      </c>
      <c r="F14" s="50">
        <v>0</v>
      </c>
      <c r="G14" s="50">
        <v>0</v>
      </c>
      <c r="H14" s="51">
        <f>SUM(C14:G14)</f>
        <v>8</v>
      </c>
    </row>
    <row r="15" spans="2:8">
      <c r="B15" s="18" t="s">
        <v>10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  <c r="H15" s="52">
        <f>SUM(C15:G15)</f>
        <v>0</v>
      </c>
    </row>
    <row r="16" spans="2:8">
      <c r="B16" s="18" t="s">
        <v>11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52">
        <f>SUM(C16:G16)</f>
        <v>0</v>
      </c>
    </row>
    <row r="17" spans="2:8">
      <c r="B17" s="21" t="s">
        <v>12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53">
        <f>SUM(C17:G17)</f>
        <v>0</v>
      </c>
    </row>
    <row r="18" ht="15.75" spans="2:8">
      <c r="B18" s="24" t="s">
        <v>13</v>
      </c>
      <c r="C18" s="25">
        <f>SUM(C14:C17)</f>
        <v>3</v>
      </c>
      <c r="D18" s="25">
        <f>SUM(D14:D17)</f>
        <v>5</v>
      </c>
      <c r="E18" s="25">
        <f>SUM(E14:E17)</f>
        <v>0</v>
      </c>
      <c r="F18" s="25">
        <f>SUM(F14:F17)</f>
        <v>0</v>
      </c>
      <c r="G18" s="25">
        <f>SUM(G14:G17)</f>
        <v>0</v>
      </c>
      <c r="H18" s="26">
        <f>SUM(C18:G18)</f>
        <v>8</v>
      </c>
    </row>
  </sheetData>
  <pageMargins left="0.511811024" right="0.511811024" top="0.787401575" bottom="0.787401575" header="0.31496062" footer="0.31496062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8:H18"/>
  <sheetViews>
    <sheetView showGridLines="0" topLeftCell="A4" workbookViewId="0">
      <selection activeCell="C10" sqref="C10"/>
    </sheetView>
  </sheetViews>
  <sheetFormatPr defaultColWidth="9" defaultRowHeight="15" outlineLevelCol="7"/>
  <cols>
    <col min="2" max="2" width="15" customWidth="1"/>
    <col min="4" max="4" width="13" customWidth="1"/>
    <col min="5" max="5" width="11.4285714285714" customWidth="1"/>
    <col min="6" max="6" width="10.8571428571429" customWidth="1"/>
    <col min="7" max="7" width="9.57142857142857" customWidth="1"/>
  </cols>
  <sheetData>
    <row r="8" ht="15.75" spans="6:6">
      <c r="F8" s="1"/>
    </row>
    <row r="9" ht="15.75" spans="3:6">
      <c r="C9" s="2" t="s">
        <v>17</v>
      </c>
      <c r="D9" s="3"/>
      <c r="E9" s="3"/>
      <c r="F9" s="4"/>
    </row>
    <row r="10" ht="15.75"/>
    <row r="11" spans="2:8">
      <c r="B11" s="33"/>
      <c r="C11" s="6"/>
      <c r="D11" s="7" t="s">
        <v>1</v>
      </c>
      <c r="E11" s="7"/>
      <c r="F11" s="7"/>
      <c r="G11" s="7"/>
      <c r="H11" s="8"/>
    </row>
    <row r="12" ht="15.75" spans="2:8">
      <c r="B12" s="38" t="s">
        <v>2</v>
      </c>
      <c r="C12" s="39" t="s">
        <v>3</v>
      </c>
      <c r="D12" s="39" t="s">
        <v>4</v>
      </c>
      <c r="E12" s="39" t="s">
        <v>5</v>
      </c>
      <c r="F12" s="39" t="s">
        <v>6</v>
      </c>
      <c r="G12" s="39" t="s">
        <v>7</v>
      </c>
      <c r="H12" s="40" t="s">
        <v>8</v>
      </c>
    </row>
    <row r="13" ht="15.75" spans="2:8">
      <c r="B13" s="12"/>
      <c r="C13" s="13"/>
      <c r="D13" s="13"/>
      <c r="E13" s="13"/>
      <c r="F13" s="13"/>
      <c r="G13" s="13"/>
      <c r="H13" s="14"/>
    </row>
    <row r="14" spans="2:8">
      <c r="B14" s="41" t="s">
        <v>9</v>
      </c>
      <c r="C14" s="42">
        <v>23</v>
      </c>
      <c r="D14" s="42">
        <v>0</v>
      </c>
      <c r="E14" s="42">
        <v>0</v>
      </c>
      <c r="F14" s="42">
        <v>0</v>
      </c>
      <c r="G14" s="42">
        <v>0</v>
      </c>
      <c r="H14" s="43">
        <f>SUM(C14:G14)</f>
        <v>23</v>
      </c>
    </row>
    <row r="15" spans="2:8">
      <c r="B15" s="18" t="s">
        <v>10</v>
      </c>
      <c r="C15" s="44">
        <v>0</v>
      </c>
      <c r="D15" s="44">
        <v>0</v>
      </c>
      <c r="E15" s="44">
        <v>0</v>
      </c>
      <c r="F15" s="44">
        <v>0</v>
      </c>
      <c r="G15" s="44">
        <v>0</v>
      </c>
      <c r="H15" s="45">
        <f>SUM(C15:G15)</f>
        <v>0</v>
      </c>
    </row>
    <row r="16" spans="2:8">
      <c r="B16" s="18" t="s">
        <v>11</v>
      </c>
      <c r="C16" s="44">
        <v>2</v>
      </c>
      <c r="D16" s="44">
        <v>0</v>
      </c>
      <c r="E16" s="44">
        <v>0</v>
      </c>
      <c r="F16" s="44">
        <v>0</v>
      </c>
      <c r="G16" s="44">
        <v>0</v>
      </c>
      <c r="H16" s="45">
        <f>SUM(C16:G16)</f>
        <v>2</v>
      </c>
    </row>
    <row r="17" ht="15.75" spans="2:8">
      <c r="B17" s="21" t="s">
        <v>12</v>
      </c>
      <c r="C17" s="46">
        <v>3</v>
      </c>
      <c r="D17" s="46">
        <v>0</v>
      </c>
      <c r="E17" s="46">
        <v>0</v>
      </c>
      <c r="F17" s="46">
        <v>0</v>
      </c>
      <c r="G17" s="46">
        <v>0</v>
      </c>
      <c r="H17" s="47">
        <f>SUM(C17:G17)</f>
        <v>3</v>
      </c>
    </row>
    <row r="18" ht="15.75" spans="2:8">
      <c r="B18" s="24" t="s">
        <v>13</v>
      </c>
      <c r="C18" s="48">
        <f>SUM(C14:C17)</f>
        <v>28</v>
      </c>
      <c r="D18" s="48">
        <f>SUM(D14:D17)</f>
        <v>0</v>
      </c>
      <c r="E18" s="48">
        <f>SUM(E14:E17)</f>
        <v>0</v>
      </c>
      <c r="F18" s="48">
        <f>SUM(F14:F17)</f>
        <v>0</v>
      </c>
      <c r="G18" s="48">
        <f>SUM(G14:G17)</f>
        <v>0</v>
      </c>
      <c r="H18" s="49">
        <f>SUM(C18:G18)</f>
        <v>28</v>
      </c>
    </row>
  </sheetData>
  <pageMargins left="0.511811024" right="0.511811024" top="0.787401575" bottom="0.787401575" header="0.31496062" footer="0.31496062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8:H18"/>
  <sheetViews>
    <sheetView showGridLines="0" workbookViewId="0">
      <selection activeCell="M15" sqref="M15"/>
    </sheetView>
  </sheetViews>
  <sheetFormatPr defaultColWidth="9" defaultRowHeight="15" outlineLevelCol="7"/>
  <cols>
    <col min="2" max="2" width="15.7142857142857" customWidth="1"/>
    <col min="4" max="4" width="13" customWidth="1"/>
    <col min="5" max="5" width="11.4285714285714" customWidth="1"/>
    <col min="6" max="6" width="10.8571428571429" customWidth="1"/>
    <col min="7" max="7" width="9.57142857142857" customWidth="1"/>
  </cols>
  <sheetData>
    <row r="8" ht="15.75" spans="6:6">
      <c r="F8" s="1"/>
    </row>
    <row r="9" ht="15.75" spans="3:6">
      <c r="C9" s="2" t="s">
        <v>18</v>
      </c>
      <c r="D9" s="3"/>
      <c r="E9" s="3"/>
      <c r="F9" s="4"/>
    </row>
    <row r="10" ht="15.75"/>
    <row r="11" spans="2:8">
      <c r="B11" s="33"/>
      <c r="C11" s="6"/>
      <c r="D11" s="7" t="s">
        <v>1</v>
      </c>
      <c r="E11" s="7"/>
      <c r="F11" s="7"/>
      <c r="G11" s="7"/>
      <c r="H11" s="8"/>
    </row>
    <row r="12" ht="15.75" spans="2:8">
      <c r="B12" s="38" t="s">
        <v>2</v>
      </c>
      <c r="C12" s="39" t="s">
        <v>3</v>
      </c>
      <c r="D12" s="39" t="s">
        <v>4</v>
      </c>
      <c r="E12" s="39" t="s">
        <v>5</v>
      </c>
      <c r="F12" s="39" t="s">
        <v>6</v>
      </c>
      <c r="G12" s="39" t="s">
        <v>7</v>
      </c>
      <c r="H12" s="40" t="s">
        <v>8</v>
      </c>
    </row>
    <row r="13" ht="15.75" spans="2:8">
      <c r="B13" s="12"/>
      <c r="C13" s="13"/>
      <c r="D13" s="13"/>
      <c r="E13" s="13"/>
      <c r="F13" s="13"/>
      <c r="G13" s="13"/>
      <c r="H13" s="14"/>
    </row>
    <row r="14" spans="2:8">
      <c r="B14" s="15" t="s">
        <v>9</v>
      </c>
      <c r="C14" s="16">
        <v>1</v>
      </c>
      <c r="D14" s="16">
        <v>0</v>
      </c>
      <c r="E14" s="16">
        <v>0</v>
      </c>
      <c r="F14" s="16">
        <v>0</v>
      </c>
      <c r="G14" s="16">
        <v>0</v>
      </c>
      <c r="H14" s="17">
        <f>SUM(C14:G14)</f>
        <v>1</v>
      </c>
    </row>
    <row r="15" spans="2:8">
      <c r="B15" s="18" t="s">
        <v>10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  <c r="H15" s="20">
        <f>SUM(C15:G15)</f>
        <v>0</v>
      </c>
    </row>
    <row r="16" spans="2:8">
      <c r="B16" s="18" t="s">
        <v>11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20">
        <f>SUM(C16:G16)</f>
        <v>0</v>
      </c>
    </row>
    <row r="17" ht="15.75" spans="2:8">
      <c r="B17" s="21" t="s">
        <v>12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23">
        <f>SUM(C17:G17)</f>
        <v>0</v>
      </c>
    </row>
    <row r="18" ht="15.75" spans="2:8">
      <c r="B18" s="24" t="s">
        <v>13</v>
      </c>
      <c r="C18" s="25">
        <f>SUM(C14:C17)</f>
        <v>1</v>
      </c>
      <c r="D18" s="25">
        <f>SUM(D14:D17)</f>
        <v>0</v>
      </c>
      <c r="E18" s="25">
        <f>SUM(E14:E17)</f>
        <v>0</v>
      </c>
      <c r="F18" s="25">
        <f>SUM(F14:F17)</f>
        <v>0</v>
      </c>
      <c r="G18" s="25">
        <f>SUM(G14:G17)</f>
        <v>0</v>
      </c>
      <c r="H18" s="26">
        <f>SUM(C18:G18)</f>
        <v>1</v>
      </c>
    </row>
  </sheetData>
  <pageMargins left="0.511811024" right="0.511811024" top="0.787401575" bottom="0.787401575" header="0.31496062" footer="0.31496062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8:H18"/>
  <sheetViews>
    <sheetView showGridLines="0" topLeftCell="A4" workbookViewId="0">
      <selection activeCell="M18" sqref="M18"/>
    </sheetView>
  </sheetViews>
  <sheetFormatPr defaultColWidth="9" defaultRowHeight="15" outlineLevelCol="7"/>
  <cols>
    <col min="2" max="2" width="15" customWidth="1"/>
    <col min="4" max="4" width="13" customWidth="1"/>
    <col min="5" max="5" width="11.4285714285714" customWidth="1"/>
    <col min="6" max="6" width="10.8571428571429" customWidth="1"/>
    <col min="7" max="7" width="9.57142857142857" customWidth="1"/>
  </cols>
  <sheetData>
    <row r="8" ht="15.75" spans="6:6">
      <c r="F8" s="1"/>
    </row>
    <row r="9" ht="15.75" spans="3:6">
      <c r="C9" s="2" t="s">
        <v>19</v>
      </c>
      <c r="D9" s="3"/>
      <c r="E9" s="3"/>
      <c r="F9" s="4"/>
    </row>
    <row r="10" ht="15.75"/>
    <row r="11" spans="2:8">
      <c r="B11" s="33"/>
      <c r="C11" s="6"/>
      <c r="D11" s="7" t="s">
        <v>1</v>
      </c>
      <c r="E11" s="7"/>
      <c r="F11" s="7"/>
      <c r="G11" s="7"/>
      <c r="H11" s="8"/>
    </row>
    <row r="12" ht="15.75" spans="2:8">
      <c r="B12" s="34" t="s">
        <v>2</v>
      </c>
      <c r="C12" s="10" t="s">
        <v>3</v>
      </c>
      <c r="D12" s="10" t="s">
        <v>4</v>
      </c>
      <c r="E12" s="10" t="s">
        <v>5</v>
      </c>
      <c r="F12" s="10" t="s">
        <v>6</v>
      </c>
      <c r="G12" s="10" t="s">
        <v>7</v>
      </c>
      <c r="H12" s="11" t="s">
        <v>8</v>
      </c>
    </row>
    <row r="13" ht="15.75" spans="2:8">
      <c r="B13" s="35"/>
      <c r="C13" s="36"/>
      <c r="D13" s="36"/>
      <c r="E13" s="36"/>
      <c r="F13" s="36"/>
      <c r="G13" s="36"/>
      <c r="H13" s="37"/>
    </row>
    <row r="14" spans="2:8">
      <c r="B14" s="15" t="s">
        <v>9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7">
        <f>SUM(C14:G14)</f>
        <v>0</v>
      </c>
    </row>
    <row r="15" spans="2:8">
      <c r="B15" s="18" t="s">
        <v>10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  <c r="H15" s="20">
        <f>SUM(C15:G15)</f>
        <v>0</v>
      </c>
    </row>
    <row r="16" spans="2:8">
      <c r="B16" s="18" t="s">
        <v>11</v>
      </c>
      <c r="C16" s="19">
        <v>3</v>
      </c>
      <c r="D16" s="19">
        <v>33</v>
      </c>
      <c r="E16" s="19">
        <v>0</v>
      </c>
      <c r="F16" s="19">
        <v>0</v>
      </c>
      <c r="G16" s="19">
        <v>0</v>
      </c>
      <c r="H16" s="20">
        <f>SUM(C16:G16)</f>
        <v>36</v>
      </c>
    </row>
    <row r="17" ht="15.75" spans="2:8">
      <c r="B17" s="21" t="s">
        <v>12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23">
        <f>SUM(C17:G17)</f>
        <v>0</v>
      </c>
    </row>
    <row r="18" ht="15.75" spans="2:8">
      <c r="B18" s="24" t="s">
        <v>13</v>
      </c>
      <c r="C18" s="25">
        <f>SUM(C14:C17)</f>
        <v>3</v>
      </c>
      <c r="D18" s="25">
        <f>SUM(D14:D17)</f>
        <v>33</v>
      </c>
      <c r="E18" s="25">
        <f>SUM(E14:E17)</f>
        <v>0</v>
      </c>
      <c r="F18" s="25">
        <f>SUM(F14:F17)</f>
        <v>0</v>
      </c>
      <c r="G18" s="25">
        <f>SUM(G14:G17)</f>
        <v>0</v>
      </c>
      <c r="H18" s="26">
        <f>SUM(C18:G18)</f>
        <v>36</v>
      </c>
    </row>
  </sheetData>
  <pageMargins left="0.511811024" right="0.511811024" top="0.787401575" bottom="0.787401575" header="0.31496062" footer="0.31496062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8:H18"/>
  <sheetViews>
    <sheetView showGridLines="0" workbookViewId="0">
      <selection activeCell="J5" sqref="J5"/>
    </sheetView>
  </sheetViews>
  <sheetFormatPr defaultColWidth="9" defaultRowHeight="15" outlineLevelCol="7"/>
  <cols>
    <col min="2" max="2" width="15.1428571428571" customWidth="1"/>
    <col min="4" max="4" width="13" customWidth="1"/>
    <col min="5" max="5" width="11.4285714285714" customWidth="1"/>
    <col min="6" max="6" width="10.8571428571429" customWidth="1"/>
    <col min="7" max="7" width="9.57142857142857" customWidth="1"/>
  </cols>
  <sheetData>
    <row r="8" ht="15.75" spans="6:6">
      <c r="F8" s="1"/>
    </row>
    <row r="9" ht="15.75" spans="3:6">
      <c r="C9" s="2" t="s">
        <v>20</v>
      </c>
      <c r="D9" s="3"/>
      <c r="E9" s="3"/>
      <c r="F9" s="4"/>
    </row>
    <row r="10" ht="15.75"/>
    <row r="11" spans="2:8">
      <c r="B11" s="33"/>
      <c r="C11" s="6"/>
      <c r="D11" s="7" t="s">
        <v>1</v>
      </c>
      <c r="E11" s="7"/>
      <c r="F11" s="7"/>
      <c r="G11" s="7"/>
      <c r="H11" s="8"/>
    </row>
    <row r="12" ht="15.75" spans="2:8">
      <c r="B12" s="34" t="s">
        <v>2</v>
      </c>
      <c r="C12" s="10" t="s">
        <v>3</v>
      </c>
      <c r="D12" s="10" t="s">
        <v>4</v>
      </c>
      <c r="E12" s="10" t="s">
        <v>5</v>
      </c>
      <c r="F12" s="10" t="s">
        <v>6</v>
      </c>
      <c r="G12" s="10" t="s">
        <v>7</v>
      </c>
      <c r="H12" s="11" t="s">
        <v>8</v>
      </c>
    </row>
    <row r="13" ht="15.75" spans="2:8">
      <c r="B13" s="35"/>
      <c r="C13" s="36"/>
      <c r="D13" s="36"/>
      <c r="E13" s="36"/>
      <c r="F13" s="36"/>
      <c r="G13" s="36"/>
      <c r="H13" s="37"/>
    </row>
    <row r="14" spans="2:8">
      <c r="B14" s="15" t="s">
        <v>9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7">
        <f>SUM(C14:G14)</f>
        <v>0</v>
      </c>
    </row>
    <row r="15" spans="2:8">
      <c r="B15" s="18" t="s">
        <v>10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  <c r="H15" s="20">
        <f>SUM(C15:G15)</f>
        <v>0</v>
      </c>
    </row>
    <row r="16" spans="2:8">
      <c r="B16" s="18" t="s">
        <v>11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20">
        <f>SUM(C16:G16)</f>
        <v>0</v>
      </c>
    </row>
    <row r="17" spans="2:8">
      <c r="B17" s="21" t="s">
        <v>12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23">
        <f>SUM(C17:G17)</f>
        <v>0</v>
      </c>
    </row>
    <row r="18" ht="15.75" spans="2:8">
      <c r="B18" s="24" t="s">
        <v>13</v>
      </c>
      <c r="C18" s="25">
        <f>SUM(C14:C17)</f>
        <v>0</v>
      </c>
      <c r="D18" s="25">
        <f>SUM(D14:D17)</f>
        <v>0</v>
      </c>
      <c r="E18" s="25">
        <f>SUM(E14:E17)</f>
        <v>0</v>
      </c>
      <c r="F18" s="25">
        <f>SUM(F14:F17)</f>
        <v>0</v>
      </c>
      <c r="G18" s="25">
        <f>SUM(G14:G17)</f>
        <v>0</v>
      </c>
      <c r="H18" s="26">
        <f>SUM(C18:G18)</f>
        <v>0</v>
      </c>
    </row>
  </sheetData>
  <pageMargins left="0.511811024" right="0.511811024" top="0.787401575" bottom="0.787401575" header="0.31496062" footer="0.31496062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8:H18"/>
  <sheetViews>
    <sheetView showGridLines="0" workbookViewId="0">
      <selection activeCell="J6" sqref="J6"/>
    </sheetView>
  </sheetViews>
  <sheetFormatPr defaultColWidth="9" defaultRowHeight="15" outlineLevelCol="7"/>
  <cols>
    <col min="2" max="2" width="15.1428571428571" customWidth="1"/>
    <col min="4" max="4" width="13" customWidth="1"/>
    <col min="5" max="5" width="11.4285714285714" customWidth="1"/>
    <col min="6" max="6" width="11.8571428571429" customWidth="1"/>
    <col min="7" max="7" width="9.57142857142857" customWidth="1"/>
  </cols>
  <sheetData>
    <row r="8" ht="15.75" spans="6:6">
      <c r="F8" s="1"/>
    </row>
    <row r="9" ht="15.75" spans="3:6">
      <c r="C9" s="2" t="s">
        <v>21</v>
      </c>
      <c r="D9" s="3"/>
      <c r="E9" s="3"/>
      <c r="F9" s="4"/>
    </row>
    <row r="10" ht="15.75"/>
    <row r="11" spans="2:8">
      <c r="B11" s="33"/>
      <c r="C11" s="6"/>
      <c r="D11" s="7" t="s">
        <v>1</v>
      </c>
      <c r="E11" s="7"/>
      <c r="F11" s="7"/>
      <c r="G11" s="7"/>
      <c r="H11" s="8"/>
    </row>
    <row r="12" ht="15.75" spans="2:8">
      <c r="B12" s="34" t="s">
        <v>2</v>
      </c>
      <c r="C12" s="10" t="s">
        <v>3</v>
      </c>
      <c r="D12" s="10" t="s">
        <v>4</v>
      </c>
      <c r="E12" s="10" t="s">
        <v>5</v>
      </c>
      <c r="F12" s="10" t="s">
        <v>6</v>
      </c>
      <c r="G12" s="10" t="s">
        <v>7</v>
      </c>
      <c r="H12" s="11" t="s">
        <v>8</v>
      </c>
    </row>
    <row r="13" ht="15.75" spans="2:8">
      <c r="B13" s="35"/>
      <c r="C13" s="36"/>
      <c r="D13" s="36"/>
      <c r="E13" s="36"/>
      <c r="F13" s="36"/>
      <c r="G13" s="36"/>
      <c r="H13" s="37"/>
    </row>
    <row r="14" spans="2:8">
      <c r="B14" s="15" t="s">
        <v>9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7">
        <f>SUM(C14:G14)</f>
        <v>0</v>
      </c>
    </row>
    <row r="15" spans="2:8">
      <c r="B15" s="18" t="s">
        <v>10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  <c r="H15" s="20">
        <v>0</v>
      </c>
    </row>
    <row r="16" spans="2:8">
      <c r="B16" s="18" t="s">
        <v>11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20">
        <f>SUM(C16:G16)</f>
        <v>0</v>
      </c>
    </row>
    <row r="17" ht="15.75" spans="2:8">
      <c r="B17" s="21" t="s">
        <v>12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23">
        <f>SUM(C17:G17)</f>
        <v>0</v>
      </c>
    </row>
    <row r="18" ht="15.75" spans="2:8">
      <c r="B18" s="24" t="s">
        <v>13</v>
      </c>
      <c r="C18" s="25">
        <f>SUM(C14:C17)</f>
        <v>0</v>
      </c>
      <c r="D18" s="25">
        <f>SUM(D14:D17)</f>
        <v>0</v>
      </c>
      <c r="E18" s="25">
        <f>SUM(E14:E17)</f>
        <v>0</v>
      </c>
      <c r="F18" s="25">
        <f>SUM(F14:F17)</f>
        <v>0</v>
      </c>
      <c r="G18" s="25">
        <f>SUM(G14:G17)</f>
        <v>0</v>
      </c>
      <c r="H18" s="26">
        <f>SUM(C18:G18)</f>
        <v>0</v>
      </c>
    </row>
  </sheetData>
  <pageMargins left="0.511811024" right="0.511811024" top="0.787401575" bottom="0.787401575" header="0.31496062" footer="0.31496062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8:H18"/>
  <sheetViews>
    <sheetView showGridLines="0" workbookViewId="0">
      <selection activeCell="N13" sqref="N13"/>
    </sheetView>
  </sheetViews>
  <sheetFormatPr defaultColWidth="9" defaultRowHeight="15" outlineLevelCol="7"/>
  <cols>
    <col min="2" max="2" width="15.1428571428571" customWidth="1"/>
    <col min="4" max="4" width="13" customWidth="1"/>
    <col min="5" max="5" width="11.4285714285714" customWidth="1"/>
    <col min="6" max="6" width="10.8571428571429" customWidth="1"/>
    <col min="7" max="7" width="9.57142857142857" customWidth="1"/>
  </cols>
  <sheetData>
    <row r="8" ht="15.75" spans="6:6">
      <c r="F8" s="1"/>
    </row>
    <row r="9" ht="15.75" spans="3:6">
      <c r="C9" s="2" t="s">
        <v>22</v>
      </c>
      <c r="D9" s="3"/>
      <c r="E9" s="3"/>
      <c r="F9" s="4"/>
    </row>
    <row r="10" ht="15.75"/>
    <row r="11" spans="2:8">
      <c r="B11" s="33"/>
      <c r="C11" s="6"/>
      <c r="D11" s="7" t="s">
        <v>1</v>
      </c>
      <c r="E11" s="7"/>
      <c r="F11" s="7"/>
      <c r="G11" s="7"/>
      <c r="H11" s="8"/>
    </row>
    <row r="12" ht="15.75" spans="2:8">
      <c r="B12" s="34" t="s">
        <v>2</v>
      </c>
      <c r="C12" s="10" t="s">
        <v>3</v>
      </c>
      <c r="D12" s="10" t="s">
        <v>4</v>
      </c>
      <c r="E12" s="10" t="s">
        <v>5</v>
      </c>
      <c r="F12" s="10" t="s">
        <v>6</v>
      </c>
      <c r="G12" s="10" t="s">
        <v>7</v>
      </c>
      <c r="H12" s="11" t="s">
        <v>8</v>
      </c>
    </row>
    <row r="13" ht="15.75" spans="2:8">
      <c r="B13" s="12"/>
      <c r="C13" s="13"/>
      <c r="D13" s="13"/>
      <c r="E13" s="13"/>
      <c r="F13" s="13"/>
      <c r="G13" s="13"/>
      <c r="H13" s="14"/>
    </row>
    <row r="14" spans="2:8">
      <c r="B14" s="15" t="s">
        <v>9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7">
        <f>SUM(C14:G14)</f>
        <v>0</v>
      </c>
    </row>
    <row r="15" spans="2:8">
      <c r="B15" s="18" t="s">
        <v>10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  <c r="H15" s="20">
        <f>SUM(C15:G15)</f>
        <v>0</v>
      </c>
    </row>
    <row r="16" spans="2:8">
      <c r="B16" s="18" t="s">
        <v>11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20">
        <v>0</v>
      </c>
    </row>
    <row r="17" ht="15.75" spans="2:8">
      <c r="B17" s="21" t="s">
        <v>12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23">
        <f>SUM(C17:G17)</f>
        <v>0</v>
      </c>
    </row>
    <row r="18" ht="15.75" spans="2:8">
      <c r="B18" s="24" t="s">
        <v>13</v>
      </c>
      <c r="C18" s="25">
        <f>SUM(C14:C17)</f>
        <v>0</v>
      </c>
      <c r="D18" s="25">
        <f>SUM(D14:D17)</f>
        <v>0</v>
      </c>
      <c r="E18" s="25">
        <f>SUM(E14:E17)</f>
        <v>0</v>
      </c>
      <c r="F18" s="25">
        <f>SUM(F14:F17)</f>
        <v>0</v>
      </c>
      <c r="G18" s="25">
        <f>SUM(G14:G17)</f>
        <v>0</v>
      </c>
      <c r="H18" s="26">
        <f>SUM(C18:G18)</f>
        <v>0</v>
      </c>
    </row>
  </sheetData>
  <pageMargins left="0.511811024" right="0.511811024" top="0.787401575" bottom="0.787401575" header="0.31496062" footer="0.31496062"/>
  <pageSetup paperSize="9" orientation="portrait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8:H18"/>
  <sheetViews>
    <sheetView showGridLines="0" workbookViewId="0">
      <selection activeCell="N15" sqref="N15"/>
    </sheetView>
  </sheetViews>
  <sheetFormatPr defaultColWidth="9" defaultRowHeight="15" outlineLevelCol="7"/>
  <cols>
    <col min="2" max="2" width="15.2857142857143" customWidth="1"/>
    <col min="4" max="4" width="13" customWidth="1"/>
    <col min="5" max="5" width="11.4285714285714" customWidth="1"/>
    <col min="6" max="6" width="13.1428571428571" customWidth="1"/>
    <col min="7" max="7" width="9.57142857142857" customWidth="1"/>
  </cols>
  <sheetData>
    <row r="8" ht="15.75" spans="6:6">
      <c r="F8" s="1"/>
    </row>
    <row r="9" ht="15.75" spans="3:6">
      <c r="C9" s="2" t="s">
        <v>23</v>
      </c>
      <c r="D9" s="3"/>
      <c r="E9" s="3"/>
      <c r="F9" s="4"/>
    </row>
    <row r="10" ht="15.75"/>
    <row r="11" spans="2:8">
      <c r="B11" s="27" t="s">
        <v>2</v>
      </c>
      <c r="C11" s="6"/>
      <c r="D11" s="7" t="s">
        <v>24</v>
      </c>
      <c r="E11" s="7"/>
      <c r="F11" s="7"/>
      <c r="G11" s="7"/>
      <c r="H11" s="8"/>
    </row>
    <row r="12" ht="15.75" spans="2:8">
      <c r="B12" s="28"/>
      <c r="C12" s="10" t="s">
        <v>3</v>
      </c>
      <c r="D12" s="10" t="s">
        <v>4</v>
      </c>
      <c r="E12" s="10" t="s">
        <v>5</v>
      </c>
      <c r="F12" s="10" t="s">
        <v>6</v>
      </c>
      <c r="G12" s="10" t="s">
        <v>7</v>
      </c>
      <c r="H12" s="11" t="s">
        <v>8</v>
      </c>
    </row>
    <row r="13" ht="15.75" spans="2:8">
      <c r="B13" s="12"/>
      <c r="C13" s="13"/>
      <c r="D13" s="13"/>
      <c r="E13" s="13"/>
      <c r="F13" s="13"/>
      <c r="G13" s="13"/>
      <c r="H13" s="14"/>
    </row>
    <row r="14" spans="2:8">
      <c r="B14" s="15" t="s">
        <v>9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29">
        <v>0</v>
      </c>
    </row>
    <row r="15" spans="2:8">
      <c r="B15" s="18" t="s">
        <v>10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  <c r="H15" s="30">
        <f>SUM(C15:G15)</f>
        <v>0</v>
      </c>
    </row>
    <row r="16" spans="2:8">
      <c r="B16" s="18" t="s">
        <v>11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30">
        <f>SUM(C16:G16)</f>
        <v>0</v>
      </c>
    </row>
    <row r="17" ht="15.75" spans="2:8">
      <c r="B17" s="21" t="s">
        <v>12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31">
        <f>SUM(C17:G17)</f>
        <v>0</v>
      </c>
    </row>
    <row r="18" ht="15.75" spans="2:8">
      <c r="B18" s="24" t="s">
        <v>13</v>
      </c>
      <c r="C18" s="25">
        <f>SUM(C14:C17)</f>
        <v>0</v>
      </c>
      <c r="D18" s="25">
        <f>SUM(D14:D17)</f>
        <v>0</v>
      </c>
      <c r="E18" s="25">
        <f>SUM(E14:E17)</f>
        <v>0</v>
      </c>
      <c r="F18" s="25">
        <f>SUM(F14:F17)</f>
        <v>0</v>
      </c>
      <c r="G18" s="25">
        <f>SUM(G14:G17)</f>
        <v>0</v>
      </c>
      <c r="H18" s="32">
        <f>SUM(C18:G18)</f>
        <v>0</v>
      </c>
    </row>
  </sheetData>
  <mergeCells count="1">
    <mergeCell ref="B11:B12"/>
  </mergeCells>
  <pageMargins left="0.511811024" right="0.511811024" top="0.787401575" bottom="0.787401575" header="0.31496062" footer="0.31496062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8:H18"/>
  <sheetViews>
    <sheetView showGridLines="0" tabSelected="1" workbookViewId="0">
      <selection activeCell="L10" sqref="L10"/>
    </sheetView>
  </sheetViews>
  <sheetFormatPr defaultColWidth="9" defaultRowHeight="15" outlineLevelCol="7"/>
  <cols>
    <col min="2" max="2" width="15.4285714285714" customWidth="1"/>
    <col min="4" max="4" width="13" customWidth="1"/>
    <col min="5" max="5" width="11.4285714285714" customWidth="1"/>
    <col min="6" max="6" width="12.2857142857143" customWidth="1"/>
    <col min="7" max="7" width="9.57142857142857" customWidth="1"/>
  </cols>
  <sheetData>
    <row r="8" ht="15.75" spans="6:6">
      <c r="F8" s="1"/>
    </row>
    <row r="9" ht="15.75" spans="3:6">
      <c r="C9" s="2" t="s">
        <v>25</v>
      </c>
      <c r="D9" s="3"/>
      <c r="E9" s="3"/>
      <c r="F9" s="4"/>
    </row>
    <row r="10" ht="15.75"/>
    <row r="11" spans="2:8">
      <c r="B11" s="5" t="s">
        <v>2</v>
      </c>
      <c r="C11" s="6"/>
      <c r="D11" s="7" t="s">
        <v>26</v>
      </c>
      <c r="E11" s="7"/>
      <c r="F11" s="7"/>
      <c r="G11" s="7"/>
      <c r="H11" s="8"/>
    </row>
    <row r="12" ht="15.75" spans="2:8">
      <c r="B12" s="9"/>
      <c r="C12" s="10" t="s">
        <v>3</v>
      </c>
      <c r="D12" s="10" t="s">
        <v>4</v>
      </c>
      <c r="E12" s="10" t="s">
        <v>5</v>
      </c>
      <c r="F12" s="10" t="s">
        <v>6</v>
      </c>
      <c r="G12" s="10" t="s">
        <v>7</v>
      </c>
      <c r="H12" s="11" t="s">
        <v>8</v>
      </c>
    </row>
    <row r="13" ht="15.75" spans="2:8">
      <c r="B13" s="12"/>
      <c r="C13" s="13"/>
      <c r="D13" s="13"/>
      <c r="E13" s="13"/>
      <c r="F13" s="13"/>
      <c r="G13" s="13"/>
      <c r="H13" s="14"/>
    </row>
    <row r="14" spans="2:8">
      <c r="B14" s="15" t="s">
        <v>9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7">
        <v>0</v>
      </c>
    </row>
    <row r="15" spans="2:8">
      <c r="B15" s="18" t="s">
        <v>10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  <c r="H15" s="20">
        <f>SUM(C15:G15)</f>
        <v>0</v>
      </c>
    </row>
    <row r="16" spans="2:8">
      <c r="B16" s="18" t="s">
        <v>11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20">
        <f>SUM(C16:G16)</f>
        <v>0</v>
      </c>
    </row>
    <row r="17" ht="15.75" spans="2:8">
      <c r="B17" s="21" t="s">
        <v>12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23">
        <f>SUM(C17:G17)</f>
        <v>0</v>
      </c>
    </row>
    <row r="18" ht="15.75" spans="2:8">
      <c r="B18" s="24" t="s">
        <v>13</v>
      </c>
      <c r="C18" s="25">
        <f>SUM(C14:C17)</f>
        <v>0</v>
      </c>
      <c r="D18" s="25">
        <f>SUM(D14:D17)</f>
        <v>0</v>
      </c>
      <c r="E18" s="25">
        <f>SUM(E14:E17)</f>
        <v>0</v>
      </c>
      <c r="F18" s="25">
        <f>SUM(F14:F17)</f>
        <v>0</v>
      </c>
      <c r="G18" s="25">
        <f>SUM(G14:G17)</f>
        <v>0</v>
      </c>
      <c r="H18" s="26">
        <f>SUM(C18:G18)</f>
        <v>0</v>
      </c>
    </row>
  </sheetData>
  <mergeCells count="1">
    <mergeCell ref="B11:B12"/>
  </mergeCells>
  <pageMargins left="0.511811024" right="0.511811024" top="0.787401575" bottom="0.787401575" header="0.31496062" footer="0.31496062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Jan 2024</vt:lpstr>
      <vt:lpstr>Fev 2024</vt:lpstr>
      <vt:lpstr>Mar 2024</vt:lpstr>
      <vt:lpstr>Abr 2024</vt:lpstr>
      <vt:lpstr>Mai 2024</vt:lpstr>
      <vt:lpstr>Jun 2024</vt:lpstr>
      <vt:lpstr>Jul 2024</vt:lpstr>
      <vt:lpstr>Ago 2024</vt:lpstr>
      <vt:lpstr>Set 2024</vt:lpstr>
      <vt:lpstr>Out 2024</vt:lpstr>
      <vt:lpstr>Nov 2024</vt:lpstr>
      <vt:lpstr>Dez 2024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Administração04 Ame Clínico</dc:creator>
  <cp:lastModifiedBy>administracao05</cp:lastModifiedBy>
  <dcterms:created xsi:type="dcterms:W3CDTF">2023-04-18T13:07:00Z</dcterms:created>
  <dcterms:modified xsi:type="dcterms:W3CDTF">2024-10-22T14:38:00Z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1046-11.2.0.8991</vt:lpwstr>
  </property>
</Properties>
</file>