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ao01\Desktop\PRESTADORES DE SERVIÇO 2020\"/>
    </mc:Choice>
  </mc:AlternateContent>
  <bookViews>
    <workbookView xWindow="0" yWindow="0" windowWidth="20490" windowHeight="7650"/>
  </bookViews>
  <sheets>
    <sheet name="AGOSTO" sheetId="38" r:id="rId1"/>
  </sheets>
  <calcPr calcId="162913"/>
</workbook>
</file>

<file path=xl/calcChain.xml><?xml version="1.0" encoding="utf-8"?>
<calcChain xmlns="http://schemas.openxmlformats.org/spreadsheetml/2006/main">
  <c r="N10" i="38" l="1"/>
  <c r="N9" i="38"/>
  <c r="N8" i="38"/>
  <c r="N7" i="38"/>
  <c r="B40" i="38" l="1"/>
  <c r="B25" i="38"/>
  <c r="B31" i="38" s="1"/>
  <c r="B18" i="38"/>
  <c r="B33" i="38" l="1"/>
  <c r="B35" i="38" l="1"/>
</calcChain>
</file>

<file path=xl/sharedStrings.xml><?xml version="1.0" encoding="utf-8"?>
<sst xmlns="http://schemas.openxmlformats.org/spreadsheetml/2006/main" count="50" uniqueCount="45">
  <si>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</si>
  <si>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</si>
  <si>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</si>
  <si>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</si>
  <si>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</si>
  <si>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</si>
  <si>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</si>
  <si>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</si>
  <si>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</si>
  <si>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</si>
  <si>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</si>
  <si>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</si>
  <si>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</si>
  <si>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</si>
  <si>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</si>
  <si>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</si>
  <si>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</si>
  <si>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</si>
  <si>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</si>
  <si>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</si>
  <si>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</si>
  <si>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</si>
  <si>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</si>
  <si>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</si>
  <si>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</si>
  <si>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</si>
  <si>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</si>
  <si>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AME CLINICO</t>
  </si>
  <si>
    <t xml:space="preserve"> 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</si>
  <si>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</si>
  <si>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</si>
  <si>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</si>
  <si>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</si>
  <si>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</si>
  <si>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</si>
  <si>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</si>
  <si>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</si>
  <si>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</si>
  <si>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cma(menor)</t>
  </si>
  <si>
    <t>SADT Externo</t>
  </si>
  <si>
    <t>META MENSAL CONTRATADA</t>
  </si>
  <si>
    <t>JUNHO</t>
  </si>
  <si>
    <t>JULHO</t>
  </si>
  <si>
    <t>agosto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</si>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</sst>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6" borderId="15" xfId="0" applyFill="1" applyBorder="1"/>
    <xf numFmtId="0" fontId="6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3" borderId="16" xfId="0" applyFont="1" applyFill="1" applyBorder="1"/>
    <xf numFmtId="0" fontId="0" fillId="6" borderId="0" xfId="0" applyFont="1" applyFill="1"/>
    <xf numFmtId="0" fontId="2" fillId="6" borderId="0" xfId="0" applyFont="1" applyFill="1" applyBorder="1"/>
    <xf numFmtId="0" fontId="2" fillId="6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161925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1695450</xdr:colOff>
      <xdr:row>2</xdr:row>
      <xdr:rowOff>171450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723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1762125</xdr:colOff>
      <xdr:row>0</xdr:row>
      <xdr:rowOff>0</xdr:rowOff>
    </xdr:from>
    <xdr:to>
      <xdr:col>0</xdr:col>
      <xdr:colOff>2495550</xdr:colOff>
      <xdr:row>2</xdr:row>
      <xdr:rowOff>152400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7334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2600325</xdr:colOff>
      <xdr:row>0</xdr:row>
      <xdr:rowOff>38100</xdr:rowOff>
    </xdr:from>
    <xdr:to>
      <xdr:col>0</xdr:col>
      <xdr:colOff>3676341</xdr:colOff>
      <xdr:row>2</xdr:row>
      <xdr:rowOff>171450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0325" y="38100"/>
          <a:ext cx="107601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2"/>
  <sheetViews>
    <sheetView tabSelected="1" workbookViewId="0">
      <selection activeCell="M11" sqref="M11"/>
    </sheetView>
  </sheetViews>
  <sheetFormatPr defaultRowHeight="15" x14ac:dyDescent="0.25"/>
  <cols>
    <col min="1" max="1" width="60" customWidth="1"/>
    <col min="2" max="2" width="18.28515625" customWidth="1"/>
    <col min="3" max="3" width="4.140625" customWidth="1"/>
    <col min="4" max="4" width="4.5703125" customWidth="1"/>
    <col min="5" max="5" width="24.42578125" customWidth="1"/>
    <col min="7" max="7" width="10.140625" customWidth="1"/>
    <col min="11" max="13" width="9.140625" style="23"/>
    <col min="14" max="14" width="11.5703125" customWidth="1"/>
  </cols>
  <sheetData>
    <row r="4" spans="1:14" ht="15.75" thickBot="1" x14ac:dyDescent="0.3"/>
    <row r="5" spans="1:14" ht="16.5" thickBot="1" x14ac:dyDescent="0.3">
      <c r="A5" s="25" t="s">
        <v>25</v>
      </c>
      <c r="B5" s="24" t="s">
        <v>27</v>
      </c>
      <c r="E5" s="34" t="s">
        <v>28</v>
      </c>
      <c r="F5" s="34"/>
      <c r="G5" s="34"/>
      <c r="H5" s="32"/>
      <c r="I5" s="32"/>
      <c r="J5" s="32"/>
      <c r="K5" s="32"/>
      <c r="L5" s="32"/>
      <c r="M5" s="32"/>
      <c r="N5" s="32"/>
    </row>
    <row r="6" spans="1:14" ht="15.75" thickBot="1" x14ac:dyDescent="0.3">
      <c r="A6" s="23"/>
      <c r="B6" s="23"/>
      <c r="E6" s="31" t="s">
        <v>29</v>
      </c>
      <c r="F6" s="31" t="s">
        <v>30</v>
      </c>
      <c r="G6" s="31" t="s">
        <v>31</v>
      </c>
      <c r="H6" s="31" t="s">
        <v>32</v>
      </c>
      <c r="I6" s="31" t="s">
        <v>33</v>
      </c>
      <c r="J6" s="31" t="s">
        <v>34</v>
      </c>
      <c r="K6" s="31" t="s">
        <v>41</v>
      </c>
      <c r="L6" s="31" t="s">
        <v>42</v>
      </c>
      <c r="M6" s="31" t="s">
        <v>44</v>
      </c>
      <c r="N6" s="31" t="s">
        <v>35</v>
      </c>
    </row>
    <row r="7" spans="1:14" ht="15.75" thickBot="1" x14ac:dyDescent="0.3">
      <c r="A7" s="39" t="s">
        <v>26</v>
      </c>
      <c r="B7" s="40"/>
      <c r="E7" s="27" t="s">
        <v>36</v>
      </c>
      <c r="F7" s="28">
        <v>4588</v>
      </c>
      <c r="G7" s="28">
        <v>4142</v>
      </c>
      <c r="H7" s="28">
        <v>3747</v>
      </c>
      <c r="I7" s="28">
        <v>1614</v>
      </c>
      <c r="J7" s="28">
        <v>3188</v>
      </c>
      <c r="K7" s="28">
        <v>9815</v>
      </c>
      <c r="L7" s="28">
        <v>5913</v>
      </c>
      <c r="M7" s="28">
        <v>5073</v>
      </c>
      <c r="N7" s="29">
        <f>SUM(F7:M7)</f>
        <v>38080</v>
      </c>
    </row>
    <row r="8" spans="1:14" ht="15.75" thickBot="1" x14ac:dyDescent="0.3">
      <c r="A8" s="41" t="s">
        <v>43</v>
      </c>
      <c r="B8" s="42"/>
      <c r="E8" s="27" t="s">
        <v>37</v>
      </c>
      <c r="F8" s="28">
        <v>1046</v>
      </c>
      <c r="G8" s="28">
        <v>1049</v>
      </c>
      <c r="H8" s="28">
        <v>1356</v>
      </c>
      <c r="I8" s="28">
        <v>446</v>
      </c>
      <c r="J8" s="28">
        <v>1083</v>
      </c>
      <c r="K8" s="28">
        <v>2527</v>
      </c>
      <c r="L8" s="28">
        <v>1448</v>
      </c>
      <c r="M8" s="28">
        <v>1145</v>
      </c>
      <c r="N8" s="29">
        <f>SUM(F8:M8)</f>
        <v>10100</v>
      </c>
    </row>
    <row r="9" spans="1:14" ht="15.75" thickBot="1" x14ac:dyDescent="0.3">
      <c r="E9" s="27" t="s">
        <v>38</v>
      </c>
      <c r="F9" s="28">
        <v>150</v>
      </c>
      <c r="G9" s="28">
        <v>127</v>
      </c>
      <c r="H9" s="28">
        <v>106</v>
      </c>
      <c r="I9" s="28">
        <v>50</v>
      </c>
      <c r="J9" s="28">
        <v>89</v>
      </c>
      <c r="K9" s="28">
        <v>252</v>
      </c>
      <c r="L9" s="28">
        <v>153</v>
      </c>
      <c r="M9" s="28">
        <v>141</v>
      </c>
      <c r="N9" s="29">
        <f>SUM(F9:M9)</f>
        <v>1068</v>
      </c>
    </row>
    <row r="10" spans="1:14" ht="15.75" thickBot="1" x14ac:dyDescent="0.3">
      <c r="A10" s="13" t="s">
        <v>0</v>
      </c>
      <c r="B10" s="14" t="s">
        <v>1</v>
      </c>
      <c r="E10" s="27" t="s">
        <v>39</v>
      </c>
      <c r="F10" s="28">
        <v>1836</v>
      </c>
      <c r="G10" s="28">
        <v>1942</v>
      </c>
      <c r="H10" s="28">
        <v>1628</v>
      </c>
      <c r="I10" s="28">
        <v>886</v>
      </c>
      <c r="J10" s="28">
        <v>1629</v>
      </c>
      <c r="K10" s="28">
        <v>2352</v>
      </c>
      <c r="L10" s="28">
        <v>2143</v>
      </c>
      <c r="M10" s="28">
        <v>1893</v>
      </c>
      <c r="N10" s="29">
        <f>SUM(F10:M10)</f>
        <v>14309</v>
      </c>
    </row>
    <row r="11" spans="1:14" ht="15.75" thickBot="1" x14ac:dyDescent="0.3"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.75" thickBot="1" x14ac:dyDescent="0.3">
      <c r="A12" s="16" t="s">
        <v>2</v>
      </c>
      <c r="B12" s="15">
        <v>1057196.73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5.75" thickBot="1" x14ac:dyDescent="0.3">
      <c r="A13" s="17"/>
      <c r="B13" s="1"/>
      <c r="E13" s="33" t="s">
        <v>40</v>
      </c>
      <c r="F13" s="32"/>
      <c r="G13" s="26"/>
      <c r="H13" s="26"/>
      <c r="I13" s="26"/>
      <c r="J13" s="26"/>
      <c r="K13" s="26"/>
      <c r="L13" s="26"/>
      <c r="M13" s="26"/>
      <c r="N13" s="26"/>
    </row>
    <row r="14" spans="1:14" ht="15.75" thickBot="1" x14ac:dyDescent="0.3">
      <c r="A14" s="35" t="s">
        <v>3</v>
      </c>
      <c r="B14" s="36"/>
      <c r="E14" s="27" t="s">
        <v>36</v>
      </c>
      <c r="F14" s="28">
        <v>4912</v>
      </c>
      <c r="G14" s="26"/>
      <c r="H14" s="26"/>
      <c r="I14" s="26"/>
      <c r="J14" s="26"/>
      <c r="K14" s="26"/>
      <c r="L14" s="26"/>
      <c r="M14" s="26"/>
      <c r="N14" s="26"/>
    </row>
    <row r="15" spans="1:14" x14ac:dyDescent="0.25">
      <c r="A15" s="2" t="s">
        <v>4</v>
      </c>
      <c r="B15" s="8">
        <v>982153</v>
      </c>
      <c r="E15" s="27" t="s">
        <v>37</v>
      </c>
      <c r="F15" s="28">
        <v>1386</v>
      </c>
      <c r="G15" s="26"/>
      <c r="H15" s="26"/>
      <c r="I15" s="26"/>
      <c r="J15" s="26"/>
      <c r="K15" s="26"/>
      <c r="L15" s="26"/>
      <c r="M15" s="26"/>
      <c r="N15" s="26"/>
    </row>
    <row r="16" spans="1:14" x14ac:dyDescent="0.25">
      <c r="A16" s="3" t="s">
        <v>22</v>
      </c>
      <c r="B16" s="9">
        <v>1002.31</v>
      </c>
      <c r="E16" s="27" t="s">
        <v>38</v>
      </c>
      <c r="F16" s="30">
        <v>140</v>
      </c>
      <c r="G16" s="26"/>
      <c r="H16" s="26"/>
      <c r="I16" s="26"/>
      <c r="J16" s="26"/>
      <c r="K16" s="26"/>
      <c r="L16" s="26"/>
      <c r="M16" s="26"/>
      <c r="N16" s="26"/>
    </row>
    <row r="17" spans="1:14" ht="15.75" thickBot="1" x14ac:dyDescent="0.3">
      <c r="A17" s="4" t="s">
        <v>5</v>
      </c>
      <c r="B17" s="10">
        <v>0</v>
      </c>
      <c r="E17" s="27" t="s">
        <v>39</v>
      </c>
      <c r="F17" s="27">
        <v>1850</v>
      </c>
      <c r="G17" s="26"/>
      <c r="H17" s="26"/>
      <c r="I17" s="26"/>
      <c r="J17" s="26"/>
      <c r="K17" s="26"/>
      <c r="L17" s="26"/>
      <c r="M17" s="26"/>
      <c r="N17" s="26"/>
    </row>
    <row r="18" spans="1:14" ht="15.75" thickBot="1" x14ac:dyDescent="0.3">
      <c r="A18" s="16" t="s">
        <v>6</v>
      </c>
      <c r="B18" s="15">
        <f>SUM(B15:B17)</f>
        <v>983155.31</v>
      </c>
    </row>
    <row r="19" spans="1:14" ht="15.75" thickBot="1" x14ac:dyDescent="0.3"/>
    <row r="20" spans="1:14" ht="15.75" thickBot="1" x14ac:dyDescent="0.3">
      <c r="A20" s="37" t="s">
        <v>7</v>
      </c>
      <c r="B20" s="38"/>
    </row>
    <row r="21" spans="1:14" x14ac:dyDescent="0.25">
      <c r="A21" s="7" t="s">
        <v>8</v>
      </c>
      <c r="B21" s="11">
        <v>263893.43</v>
      </c>
    </row>
    <row r="22" spans="1:14" x14ac:dyDescent="0.25">
      <c r="A22" s="5" t="s">
        <v>9</v>
      </c>
      <c r="B22" s="9">
        <v>0</v>
      </c>
    </row>
    <row r="23" spans="1:14" x14ac:dyDescent="0.25">
      <c r="A23" s="5" t="s">
        <v>10</v>
      </c>
      <c r="B23" s="9">
        <v>22456.53</v>
      </c>
    </row>
    <row r="24" spans="1:14" ht="15.75" thickBot="1" x14ac:dyDescent="0.3">
      <c r="A24" s="6" t="s">
        <v>11</v>
      </c>
      <c r="B24" s="12">
        <v>0</v>
      </c>
    </row>
    <row r="25" spans="1:14" ht="15.75" thickBot="1" x14ac:dyDescent="0.3">
      <c r="A25" s="19" t="s">
        <v>14</v>
      </c>
      <c r="B25" s="20">
        <f>SUM(B21:B24)</f>
        <v>286349.95999999996</v>
      </c>
    </row>
    <row r="26" spans="1:14" x14ac:dyDescent="0.25">
      <c r="A26" s="7" t="s">
        <v>15</v>
      </c>
      <c r="B26" s="11">
        <v>569413.52</v>
      </c>
    </row>
    <row r="27" spans="1:14" x14ac:dyDescent="0.25">
      <c r="A27" s="5" t="s">
        <v>13</v>
      </c>
      <c r="B27" s="9">
        <v>91905.99</v>
      </c>
      <c r="C27" s="21"/>
    </row>
    <row r="28" spans="1:14" x14ac:dyDescent="0.25">
      <c r="A28" s="5" t="s">
        <v>12</v>
      </c>
      <c r="B28" s="9">
        <v>46147.1</v>
      </c>
    </row>
    <row r="29" spans="1:14" x14ac:dyDescent="0.25">
      <c r="A29" s="5" t="s">
        <v>16</v>
      </c>
      <c r="B29" s="9">
        <v>565.97</v>
      </c>
    </row>
    <row r="30" spans="1:14" ht="15.75" thickBot="1" x14ac:dyDescent="0.3">
      <c r="A30" s="6" t="s">
        <v>17</v>
      </c>
      <c r="B30" s="12">
        <v>0</v>
      </c>
    </row>
    <row r="31" spans="1:14" ht="15.75" thickBot="1" x14ac:dyDescent="0.3">
      <c r="A31" s="19" t="s">
        <v>24</v>
      </c>
      <c r="B31" s="20">
        <f>SUM(B25:B30)</f>
        <v>994382.53999999992</v>
      </c>
    </row>
    <row r="32" spans="1:14" ht="15.75" thickBot="1" x14ac:dyDescent="0.3"/>
    <row r="33" spans="1:2" ht="15.75" thickBot="1" x14ac:dyDescent="0.3">
      <c r="A33" s="13" t="s">
        <v>18</v>
      </c>
      <c r="B33" s="18">
        <f>B18-B31</f>
        <v>-11227.229999999865</v>
      </c>
    </row>
    <row r="34" spans="1:2" ht="15.75" thickBot="1" x14ac:dyDescent="0.3"/>
    <row r="35" spans="1:2" ht="15.75" thickBot="1" x14ac:dyDescent="0.3">
      <c r="A35" s="16" t="s">
        <v>23</v>
      </c>
      <c r="B35" s="15">
        <f>B12+B18-B31</f>
        <v>1045969.5000000001</v>
      </c>
    </row>
    <row r="36" spans="1:2" ht="15.75" thickBot="1" x14ac:dyDescent="0.3"/>
    <row r="37" spans="1:2" ht="15.75" thickBot="1" x14ac:dyDescent="0.3">
      <c r="A37" s="35" t="s">
        <v>19</v>
      </c>
      <c r="B37" s="36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1045969.5</v>
      </c>
    </row>
    <row r="40" spans="1:2" ht="15.75" thickBot="1" x14ac:dyDescent="0.3">
      <c r="A40" s="16" t="s">
        <v>6</v>
      </c>
      <c r="B40" s="15">
        <f>SUM(B38:B39)</f>
        <v>1045969.5</v>
      </c>
    </row>
    <row r="42" spans="1:2" x14ac:dyDescent="0.25">
      <c r="B42" s="22"/>
    </row>
  </sheetData>
  <mergeCells count="5"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2020-06-25T13:33:41Z</cp:lastPrinted>
  <dcterms:created xsi:type="dcterms:W3CDTF">2017-03-06T17:24:05Z</dcterms:created>
  <dcterms:modified xsi:type="dcterms:W3CDTF">2020-10-21T14:26:22Z</dcterms:modified>
</cp:coreProperties>
</file>